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05" yWindow="-105" windowWidth="19425" windowHeight="10425"/>
  </bookViews>
  <sheets>
    <sheet name="2026年化材院毕业论文机时补贴" sheetId="4" r:id="rId1"/>
    <sheet name="Sheet3" sheetId="3" r:id="rId2"/>
  </sheets>
  <definedNames>
    <definedName name="_xlnm._FilterDatabase" localSheetId="0" hidden="1">'2026年化材院毕业论文机时补贴'!$A$1:$K$137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4" i="4" l="1"/>
  <c r="J132" i="4"/>
  <c r="J131" i="4"/>
  <c r="J129" i="4"/>
  <c r="J124" i="4"/>
  <c r="J121" i="4"/>
  <c r="J119" i="4"/>
  <c r="J118" i="4"/>
  <c r="J116" i="4"/>
  <c r="J113" i="4"/>
  <c r="J109" i="4"/>
  <c r="J105" i="4"/>
  <c r="J101" i="4"/>
  <c r="J98" i="4"/>
  <c r="J97" i="4"/>
  <c r="J94" i="4"/>
  <c r="J91" i="4"/>
  <c r="J85" i="4"/>
  <c r="J80" i="4"/>
  <c r="J78" i="4"/>
  <c r="J75" i="4"/>
  <c r="J69" i="4"/>
  <c r="J65" i="4"/>
  <c r="J64" i="4"/>
  <c r="J63" i="4"/>
  <c r="J60" i="4"/>
  <c r="J55" i="4"/>
  <c r="J51" i="4"/>
  <c r="J48" i="4"/>
  <c r="J44" i="4"/>
  <c r="J40" i="4"/>
  <c r="J33" i="4"/>
  <c r="J31" i="4"/>
  <c r="J29" i="4"/>
  <c r="J28" i="4"/>
  <c r="J23" i="4"/>
  <c r="J17" i="4"/>
  <c r="J13" i="4"/>
  <c r="J8" i="4"/>
  <c r="J6" i="4"/>
  <c r="J5" i="4"/>
  <c r="J4" i="4"/>
  <c r="J2" i="4"/>
  <c r="J137" i="4" l="1"/>
  <c r="A43" i="4"/>
  <c r="A42" i="4"/>
  <c r="A41" i="4"/>
  <c r="A40" i="4"/>
  <c r="A74" i="4"/>
  <c r="A73" i="4"/>
  <c r="A12" i="4"/>
  <c r="A90" i="4"/>
  <c r="A89" i="4"/>
  <c r="A88" i="4"/>
  <c r="A87" i="4"/>
  <c r="A86" i="4"/>
  <c r="A85" i="4"/>
  <c r="A112" i="4"/>
  <c r="A111" i="4"/>
  <c r="A115" i="4"/>
  <c r="A114" i="4"/>
  <c r="A113" i="4"/>
  <c r="A77" i="4"/>
  <c r="A76" i="4"/>
  <c r="A84" i="4"/>
  <c r="A27" i="4"/>
  <c r="A26" i="4"/>
  <c r="A25" i="4"/>
  <c r="A39" i="4"/>
  <c r="A38" i="4"/>
  <c r="A37" i="4"/>
  <c r="A36" i="4"/>
  <c r="A35" i="4"/>
  <c r="A59" i="4"/>
  <c r="A58" i="4"/>
  <c r="A57" i="4"/>
  <c r="A22" i="4"/>
  <c r="A21" i="4"/>
  <c r="A104" i="4"/>
  <c r="A47" i="4"/>
  <c r="A46" i="4"/>
  <c r="A96" i="4"/>
  <c r="A95" i="4"/>
  <c r="A94" i="4"/>
  <c r="A20" i="4"/>
  <c r="A19" i="4"/>
  <c r="A18" i="4"/>
  <c r="A50" i="4"/>
  <c r="A68" i="4"/>
  <c r="A67" i="4"/>
  <c r="A133" i="4"/>
  <c r="A132" i="4"/>
  <c r="A128" i="4"/>
  <c r="A17" i="4"/>
  <c r="A34" i="4"/>
  <c r="A24" i="4"/>
  <c r="A64" i="4"/>
  <c r="A75" i="4"/>
  <c r="A11" i="4"/>
  <c r="A56" i="4"/>
  <c r="A93" i="4"/>
  <c r="A10" i="4"/>
  <c r="A45" i="4"/>
  <c r="A120" i="4"/>
  <c r="A119" i="4"/>
  <c r="A130" i="4"/>
  <c r="A127" i="4"/>
  <c r="A55" i="4"/>
  <c r="A33" i="4"/>
  <c r="A72" i="4"/>
  <c r="A49" i="4"/>
  <c r="A97" i="4"/>
  <c r="A129" i="4"/>
  <c r="A110" i="4"/>
  <c r="A23" i="4"/>
  <c r="A92" i="4"/>
  <c r="A91" i="4"/>
  <c r="A44" i="4"/>
  <c r="A109" i="4"/>
  <c r="A5" i="4"/>
  <c r="A48" i="4"/>
  <c r="A4" i="4"/>
  <c r="A126" i="4"/>
  <c r="A28" i="4"/>
  <c r="A83" i="4"/>
  <c r="A82" i="4"/>
  <c r="A71" i="4"/>
  <c r="A123" i="4"/>
  <c r="A108" i="4"/>
  <c r="A79" i="4"/>
  <c r="A107" i="4"/>
  <c r="A32" i="4"/>
  <c r="A125" i="4"/>
  <c r="A81" i="4"/>
  <c r="A122" i="4"/>
  <c r="A66" i="4"/>
  <c r="A54" i="4"/>
  <c r="A103" i="4"/>
  <c r="A9" i="4"/>
  <c r="A7" i="4"/>
  <c r="A102" i="4"/>
  <c r="A106" i="4"/>
  <c r="A63" i="4"/>
  <c r="A62" i="4"/>
  <c r="A100" i="4"/>
  <c r="A65" i="4"/>
  <c r="A61" i="4"/>
  <c r="A6" i="4"/>
  <c r="A70" i="4"/>
  <c r="A69" i="4"/>
  <c r="A118" i="4"/>
  <c r="A16" i="4"/>
  <c r="A53" i="4"/>
  <c r="A124" i="4"/>
  <c r="A99" i="4"/>
  <c r="A15" i="4"/>
  <c r="A3" i="4"/>
  <c r="A60" i="4"/>
  <c r="A2" i="4"/>
  <c r="A31" i="4"/>
  <c r="A105" i="4"/>
  <c r="A30" i="4"/>
  <c r="A131" i="4"/>
  <c r="A136" i="4"/>
  <c r="A52" i="4"/>
  <c r="A117" i="4"/>
  <c r="A78" i="4"/>
  <c r="A80" i="4"/>
  <c r="A51" i="4"/>
  <c r="A29" i="4"/>
  <c r="A98" i="4"/>
  <c r="A14" i="4"/>
  <c r="A121" i="4"/>
  <c r="A13" i="4"/>
  <c r="A8" i="4"/>
  <c r="A101" i="4"/>
  <c r="A135" i="4"/>
  <c r="A116" i="4"/>
  <c r="A134" i="4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A3" i="3"/>
  <c r="A2" i="3"/>
</calcChain>
</file>

<file path=xl/sharedStrings.xml><?xml version="1.0" encoding="utf-8"?>
<sst xmlns="http://schemas.openxmlformats.org/spreadsheetml/2006/main" count="2047" uniqueCount="397">
  <si>
    <t>序号</t>
  </si>
  <si>
    <t>学生姓名</t>
  </si>
  <si>
    <t>指导教师姓名</t>
  </si>
  <si>
    <t>化学与材料学院</t>
  </si>
  <si>
    <t>应用化学</t>
  </si>
  <si>
    <t>向育斌</t>
  </si>
  <si>
    <t>周永慧</t>
  </si>
  <si>
    <t>李龙燕</t>
  </si>
  <si>
    <t>郭彦</t>
  </si>
  <si>
    <t>宋明霞</t>
  </si>
  <si>
    <t>赵浩雨</t>
  </si>
  <si>
    <t>焦岩</t>
  </si>
  <si>
    <t>孙锦伟</t>
  </si>
  <si>
    <t>郭永明</t>
  </si>
  <si>
    <t>陈高</t>
  </si>
  <si>
    <t>徐静</t>
  </si>
  <si>
    <t>陆海杰</t>
  </si>
  <si>
    <t>张超智</t>
  </si>
  <si>
    <t>乔曼</t>
  </si>
  <si>
    <t>材料物理</t>
  </si>
  <si>
    <t>刘品</t>
  </si>
  <si>
    <t>于峰</t>
  </si>
  <si>
    <t>缪菊红</t>
  </si>
  <si>
    <t>邵绍峰</t>
  </si>
  <si>
    <t>王卫</t>
  </si>
  <si>
    <t>江凡</t>
  </si>
  <si>
    <t>吴红艳</t>
  </si>
  <si>
    <t>郭璁</t>
  </si>
  <si>
    <t>李敬发</t>
  </si>
  <si>
    <t>刘斌</t>
  </si>
  <si>
    <t>刘鹤</t>
  </si>
  <si>
    <t>韦松</t>
  </si>
  <si>
    <t>朱国银</t>
  </si>
  <si>
    <t>邵高峰</t>
  </si>
  <si>
    <t>郭腾超</t>
  </si>
  <si>
    <t>欧昌金</t>
  </si>
  <si>
    <t>包维斋</t>
  </si>
  <si>
    <t>杨欣烨</t>
  </si>
  <si>
    <t>指导学生数量</t>
    <phoneticPr fontId="19" type="noConversion"/>
  </si>
  <si>
    <t>汇总</t>
    <phoneticPr fontId="19" type="noConversion"/>
  </si>
  <si>
    <t>朱晓辉</t>
  </si>
  <si>
    <t>黄彤</t>
  </si>
  <si>
    <t>涉及仪器</t>
    <phoneticPr fontId="19" type="noConversion"/>
  </si>
  <si>
    <t xml:space="preserve">SEM/XRD/BET/UV-vis/TGA等 </t>
    <phoneticPr fontId="19" type="noConversion"/>
  </si>
  <si>
    <t>43名教师</t>
    <phoneticPr fontId="19" type="noConversion"/>
  </si>
  <si>
    <t>学院名称</t>
  </si>
  <si>
    <t>专业名称</t>
  </si>
  <si>
    <t>班级名称</t>
  </si>
  <si>
    <t>学生学号</t>
  </si>
  <si>
    <t>指导教师工号</t>
  </si>
  <si>
    <t>22材料物理1班</t>
  </si>
  <si>
    <t>202213380002</t>
  </si>
  <si>
    <t>刘仁涛</t>
  </si>
  <si>
    <t>003614</t>
  </si>
  <si>
    <t>202213380003</t>
  </si>
  <si>
    <t>刘宇彤</t>
  </si>
  <si>
    <t>002679</t>
  </si>
  <si>
    <t>202213380007</t>
  </si>
  <si>
    <t>加拥四郎</t>
  </si>
  <si>
    <t>202213380008</t>
  </si>
  <si>
    <t>卢嘉锟</t>
  </si>
  <si>
    <t>003140</t>
  </si>
  <si>
    <t>202213380009</t>
  </si>
  <si>
    <t>卢宏烨</t>
  </si>
  <si>
    <t>002833</t>
  </si>
  <si>
    <t>202213380010</t>
  </si>
  <si>
    <t>吕滟泽</t>
  </si>
  <si>
    <t>003327</t>
  </si>
  <si>
    <t>202213380011</t>
  </si>
  <si>
    <t>周嘉成</t>
  </si>
  <si>
    <t>002699</t>
  </si>
  <si>
    <t>张磊john</t>
  </si>
  <si>
    <t>202213380012</t>
  </si>
  <si>
    <t>周昌文</t>
  </si>
  <si>
    <t>202213380013</t>
  </si>
  <si>
    <t>夏若涵</t>
  </si>
  <si>
    <t>002584</t>
  </si>
  <si>
    <t>202213380014</t>
  </si>
  <si>
    <t>娄添阁</t>
  </si>
  <si>
    <t>002667</t>
  </si>
  <si>
    <t>202213380015</t>
  </si>
  <si>
    <t>孔祥云</t>
  </si>
  <si>
    <t>001929</t>
  </si>
  <si>
    <t>202213380016</t>
  </si>
  <si>
    <t>孙煜</t>
  </si>
  <si>
    <t>003182</t>
  </si>
  <si>
    <t>202213380019</t>
  </si>
  <si>
    <t>庄正辉</t>
  </si>
  <si>
    <t>003224</t>
  </si>
  <si>
    <t>权斌</t>
  </si>
  <si>
    <t>202213380020</t>
  </si>
  <si>
    <t>康峻旗</t>
  </si>
  <si>
    <t>202213380022</t>
  </si>
  <si>
    <t>彭正</t>
  </si>
  <si>
    <t>202213380023</t>
  </si>
  <si>
    <t>彭睿炀</t>
  </si>
  <si>
    <t>202213380024</t>
  </si>
  <si>
    <t>徐佳文</t>
  </si>
  <si>
    <t>003119</t>
  </si>
  <si>
    <t>朱冬冬</t>
  </si>
  <si>
    <t>202213380025</t>
  </si>
  <si>
    <t>徐子壹</t>
  </si>
  <si>
    <t>202213380026</t>
  </si>
  <si>
    <t>戴灏</t>
  </si>
  <si>
    <t>001958</t>
  </si>
  <si>
    <t>202213380027</t>
  </si>
  <si>
    <t>戴诗韵</t>
  </si>
  <si>
    <t>850478</t>
  </si>
  <si>
    <t>姜菁</t>
  </si>
  <si>
    <t>202213380028</t>
  </si>
  <si>
    <t>景凯</t>
  </si>
  <si>
    <t>003241</t>
  </si>
  <si>
    <t>202213380029</t>
  </si>
  <si>
    <t>曾令涛</t>
  </si>
  <si>
    <t>003147</t>
  </si>
  <si>
    <t>202213380030</t>
  </si>
  <si>
    <t>曾国钊</t>
  </si>
  <si>
    <t>202213380032</t>
  </si>
  <si>
    <t>李倩楠</t>
  </si>
  <si>
    <t>202213380034</t>
  </si>
  <si>
    <t>李子豪</t>
  </si>
  <si>
    <t>202213380035</t>
  </si>
  <si>
    <t>杜一凡</t>
  </si>
  <si>
    <t>003739</t>
  </si>
  <si>
    <t>202283380027</t>
  </si>
  <si>
    <t>罗志翔</t>
  </si>
  <si>
    <t>22材料物理2班</t>
  </si>
  <si>
    <t>201913380026</t>
  </si>
  <si>
    <t>王昊</t>
  </si>
  <si>
    <t>202213380036</t>
  </si>
  <si>
    <t>梁丽涛</t>
  </si>
  <si>
    <t>003302</t>
  </si>
  <si>
    <t>202213380038</t>
  </si>
  <si>
    <t>殷鹏</t>
  </si>
  <si>
    <t>003239</t>
  </si>
  <si>
    <t>202213380039</t>
  </si>
  <si>
    <t>江巴登增</t>
  </si>
  <si>
    <t>202213380040</t>
  </si>
  <si>
    <t>王子贤</t>
  </si>
  <si>
    <t>003186</t>
  </si>
  <si>
    <t>董升阳</t>
  </si>
  <si>
    <t>202213380041</t>
  </si>
  <si>
    <t>王彦程</t>
  </si>
  <si>
    <t>202213380042</t>
  </si>
  <si>
    <t>王未甲</t>
  </si>
  <si>
    <t>001710</t>
  </si>
  <si>
    <t>202213380043</t>
  </si>
  <si>
    <t>王缤</t>
  </si>
  <si>
    <t>202213380044</t>
  </si>
  <si>
    <t>王长举</t>
  </si>
  <si>
    <t>202213380045</t>
  </si>
  <si>
    <t>田小可</t>
  </si>
  <si>
    <t>001288</t>
  </si>
  <si>
    <t>刘战辉</t>
  </si>
  <si>
    <t>202213380046</t>
  </si>
  <si>
    <t>秦天航</t>
  </si>
  <si>
    <t>202213380048</t>
  </si>
  <si>
    <t>肖中圳</t>
  </si>
  <si>
    <t>202213380050</t>
  </si>
  <si>
    <t>苑俊杰</t>
  </si>
  <si>
    <t>202213380051</t>
  </si>
  <si>
    <t>蒋郅平</t>
  </si>
  <si>
    <t>202213380052</t>
  </si>
  <si>
    <t>薄旭峰</t>
  </si>
  <si>
    <t>202213380053</t>
  </si>
  <si>
    <t>赵朋祥</t>
  </si>
  <si>
    <t>202213380054</t>
  </si>
  <si>
    <t>邓皓文</t>
  </si>
  <si>
    <t>202213380055</t>
  </si>
  <si>
    <t>邓航远</t>
  </si>
  <si>
    <t>202213380056</t>
  </si>
  <si>
    <t>邢宇开</t>
  </si>
  <si>
    <t>202213380057</t>
  </si>
  <si>
    <t>邹权</t>
  </si>
  <si>
    <t>202213380058</t>
  </si>
  <si>
    <t>邹源</t>
  </si>
  <si>
    <t>202213380060</t>
  </si>
  <si>
    <t>闻一鸣</t>
  </si>
  <si>
    <t>202213380061</t>
  </si>
  <si>
    <t>闻游</t>
  </si>
  <si>
    <t>202213380062</t>
  </si>
  <si>
    <t>阳松均</t>
  </si>
  <si>
    <t>202213380064</t>
  </si>
  <si>
    <t>陈新宇</t>
  </si>
  <si>
    <t>202213380066</t>
  </si>
  <si>
    <t>马海浪</t>
  </si>
  <si>
    <t>202213380069</t>
  </si>
  <si>
    <t>黄伟铨</t>
  </si>
  <si>
    <t>202213380070</t>
  </si>
  <si>
    <t>龚哲</t>
  </si>
  <si>
    <t>22应化1班</t>
  </si>
  <si>
    <t>202113370021</t>
  </si>
  <si>
    <t>杨顺钰</t>
  </si>
  <si>
    <t>003896</t>
  </si>
  <si>
    <t>202213370002</t>
  </si>
  <si>
    <t>刘家鸣</t>
  </si>
  <si>
    <t>202213370004</t>
  </si>
  <si>
    <t>刘飞</t>
  </si>
  <si>
    <t>003632</t>
  </si>
  <si>
    <t>曹晓彤</t>
  </si>
  <si>
    <t>202213370005</t>
  </si>
  <si>
    <t>周心宇</t>
  </si>
  <si>
    <t>002469</t>
  </si>
  <si>
    <t>李英</t>
  </si>
  <si>
    <t>202213370006</t>
  </si>
  <si>
    <t>周晓宣</t>
  </si>
  <si>
    <t>003862</t>
  </si>
  <si>
    <t>202213370007</t>
  </si>
  <si>
    <t>姚艳</t>
  </si>
  <si>
    <t>002958</t>
  </si>
  <si>
    <t>202213370009</t>
  </si>
  <si>
    <t>常勤发</t>
  </si>
  <si>
    <t>002672</t>
  </si>
  <si>
    <t>202213370011</t>
  </si>
  <si>
    <t>张啟锋</t>
  </si>
  <si>
    <t>002747</t>
  </si>
  <si>
    <t>202213370012</t>
  </si>
  <si>
    <t>张馨宇</t>
  </si>
  <si>
    <t>202213370013</t>
  </si>
  <si>
    <t>彭英涛</t>
  </si>
  <si>
    <t>002986</t>
  </si>
  <si>
    <t>202213370014</t>
  </si>
  <si>
    <t>曾文</t>
  </si>
  <si>
    <t>202213370015</t>
  </si>
  <si>
    <t>李德贵</t>
  </si>
  <si>
    <t>002083</t>
  </si>
  <si>
    <t>202213370016</t>
  </si>
  <si>
    <t>李晞琳</t>
  </si>
  <si>
    <t>002571</t>
  </si>
  <si>
    <t>陶涛</t>
  </si>
  <si>
    <t>202213370017</t>
  </si>
  <si>
    <t>李盼盼</t>
  </si>
  <si>
    <t>202213370018</t>
  </si>
  <si>
    <t>杨娇娇</t>
  </si>
  <si>
    <t>202213370020</t>
  </si>
  <si>
    <t>林益民</t>
  </si>
  <si>
    <t>002290</t>
  </si>
  <si>
    <t>202213370021</t>
  </si>
  <si>
    <t>查继申</t>
  </si>
  <si>
    <t>003554</t>
  </si>
  <si>
    <t>202213370022</t>
  </si>
  <si>
    <t>樊天浩</t>
  </si>
  <si>
    <t>202213370023</t>
  </si>
  <si>
    <t>王一航</t>
  </si>
  <si>
    <t>202213370024</t>
  </si>
  <si>
    <t>王建轩</t>
  </si>
  <si>
    <t>002322</t>
  </si>
  <si>
    <t>202213370025</t>
  </si>
  <si>
    <t>王志红</t>
  </si>
  <si>
    <t>202213370026</t>
  </si>
  <si>
    <t>王志远</t>
  </si>
  <si>
    <t>202213370027</t>
  </si>
  <si>
    <t>王皓</t>
  </si>
  <si>
    <t>202213370029</t>
  </si>
  <si>
    <t>程川</t>
  </si>
  <si>
    <t>202213370030</t>
  </si>
  <si>
    <t>纪德松</t>
  </si>
  <si>
    <t>202213370033</t>
  </si>
  <si>
    <t>谢思琦</t>
  </si>
  <si>
    <t>202213370034</t>
  </si>
  <si>
    <t>谢舜</t>
  </si>
  <si>
    <t>003115</t>
  </si>
  <si>
    <t>202213370036</t>
  </si>
  <si>
    <t>赵茂森</t>
  </si>
  <si>
    <t>003261</t>
  </si>
  <si>
    <t>202213370037</t>
  </si>
  <si>
    <t>陈祖荣</t>
  </si>
  <si>
    <t>202213370039</t>
  </si>
  <si>
    <t>顾康寿</t>
  </si>
  <si>
    <t>22337107</t>
  </si>
  <si>
    <t>褚嘉阳</t>
  </si>
  <si>
    <t>001936</t>
  </si>
  <si>
    <t>雷丁学院</t>
  </si>
  <si>
    <t>22应用化学合作一班</t>
  </si>
  <si>
    <t>202283050036</t>
  </si>
  <si>
    <t>钟璐阳</t>
  </si>
  <si>
    <t>22级应用化学</t>
  </si>
  <si>
    <t>202283050007</t>
  </si>
  <si>
    <t>卞紫钰</t>
  </si>
  <si>
    <t>003251</t>
  </si>
  <si>
    <t>23级应用化学</t>
  </si>
  <si>
    <t>202283050020</t>
  </si>
  <si>
    <t>张钦扬</t>
  </si>
  <si>
    <t>202283050026</t>
  </si>
  <si>
    <t>杨宇杰</t>
  </si>
  <si>
    <t>202283050029</t>
  </si>
  <si>
    <t>缪泽</t>
  </si>
  <si>
    <t>202283050024</t>
  </si>
  <si>
    <t>李春莹</t>
  </si>
  <si>
    <t>202283050006</t>
  </si>
  <si>
    <t>刘敏晔</t>
  </si>
  <si>
    <t>202283050002</t>
  </si>
  <si>
    <t>严锦程</t>
  </si>
  <si>
    <t>202283050030</t>
  </si>
  <si>
    <t>罗浩宁</t>
  </si>
  <si>
    <t>教师教育学院</t>
  </si>
  <si>
    <t>化学师范</t>
  </si>
  <si>
    <t>22级化学师范</t>
  </si>
  <si>
    <t>202283810004</t>
  </si>
  <si>
    <t>刘婷婷</t>
  </si>
  <si>
    <t>003372</t>
  </si>
  <si>
    <t>唐雨佳</t>
  </si>
  <si>
    <t>202283810035</t>
  </si>
  <si>
    <t>裴宇环</t>
  </si>
  <si>
    <t>202283810023</t>
  </si>
  <si>
    <t>汤孜怡</t>
  </si>
  <si>
    <t>202283050017</t>
  </si>
  <si>
    <t>宋晓璇</t>
  </si>
  <si>
    <t>202283050027</t>
  </si>
  <si>
    <t>殷悦</t>
  </si>
  <si>
    <t>物理学(师范)</t>
  </si>
  <si>
    <t>22级物理学（师范）</t>
  </si>
  <si>
    <t>202283430024</t>
  </si>
  <si>
    <t>徐炟</t>
  </si>
  <si>
    <t>202283050032</t>
  </si>
  <si>
    <t>蒋易豪</t>
  </si>
  <si>
    <t>202283050031</t>
  </si>
  <si>
    <t>翟雨彤</t>
  </si>
  <si>
    <t>202283050016</t>
  </si>
  <si>
    <t>孙武杰</t>
  </si>
  <si>
    <t>202283050012</t>
  </si>
  <si>
    <t>姚瑞琪</t>
  </si>
  <si>
    <t>202283050037</t>
  </si>
  <si>
    <t>陈柔彤</t>
  </si>
  <si>
    <t>202283050023</t>
  </si>
  <si>
    <t>李子安</t>
  </si>
  <si>
    <t>202283050019</t>
  </si>
  <si>
    <t>张彭博</t>
  </si>
  <si>
    <t>202183050013</t>
  </si>
  <si>
    <t>李家耕</t>
  </si>
  <si>
    <t>202283810024</t>
  </si>
  <si>
    <t>汤欣荣</t>
  </si>
  <si>
    <t>202283810022</t>
  </si>
  <si>
    <t>柳敬业</t>
  </si>
  <si>
    <t>202283810028</t>
  </si>
  <si>
    <t>胡迪</t>
  </si>
  <si>
    <t>202283810030</t>
  </si>
  <si>
    <t>苗紫娟</t>
  </si>
  <si>
    <t>202283810011</t>
  </si>
  <si>
    <t>张钱微</t>
  </si>
  <si>
    <t>21级应用化学</t>
  </si>
  <si>
    <t>202183050034</t>
  </si>
  <si>
    <t>梁瑛</t>
  </si>
  <si>
    <t>002555</t>
  </si>
  <si>
    <t>202283810036</t>
  </si>
  <si>
    <t>许强万</t>
  </si>
  <si>
    <t>202283810021</t>
  </si>
  <si>
    <t>杨宇乐</t>
  </si>
  <si>
    <t>23级化学师范</t>
  </si>
  <si>
    <t>202283810019</t>
  </si>
  <si>
    <t>李思宇</t>
  </si>
  <si>
    <t>24级化学师范</t>
  </si>
  <si>
    <t>202283810034</t>
  </si>
  <si>
    <t>袁硕</t>
  </si>
  <si>
    <t>25级化学师范</t>
  </si>
  <si>
    <t>202283810037</t>
  </si>
  <si>
    <t>许芳菲</t>
  </si>
  <si>
    <t>202283810033</t>
  </si>
  <si>
    <t>董旻</t>
  </si>
  <si>
    <t>202283810010</t>
  </si>
  <si>
    <t>张灿</t>
  </si>
  <si>
    <t>202283810013</t>
  </si>
  <si>
    <t>曹张昊</t>
  </si>
  <si>
    <t>202283050005</t>
  </si>
  <si>
    <t>刘子斌</t>
  </si>
  <si>
    <t>202283050014</t>
  </si>
  <si>
    <t>孙宇翔</t>
  </si>
  <si>
    <t>202283050013</t>
  </si>
  <si>
    <t>孙嘉琳</t>
  </si>
  <si>
    <t>202283050004</t>
  </si>
  <si>
    <t>凌思远</t>
  </si>
  <si>
    <t>202283050003</t>
  </si>
  <si>
    <t>冯韵</t>
  </si>
  <si>
    <t>202283810040</t>
  </si>
  <si>
    <t>陈思绪</t>
  </si>
  <si>
    <t>谢淼焱</t>
  </si>
  <si>
    <t>朱佳成</t>
  </si>
  <si>
    <t>物理与光电工程学院</t>
  </si>
  <si>
    <t>应用物理</t>
  </si>
  <si>
    <t>22级应用物理1班</t>
  </si>
  <si>
    <t>黎武铠</t>
  </si>
  <si>
    <t>李伟杰</t>
  </si>
  <si>
    <t>刘翔</t>
  </si>
  <si>
    <t>邹敬超</t>
  </si>
  <si>
    <t>202283810038</t>
    <phoneticPr fontId="19" type="noConversion"/>
  </si>
  <si>
    <t>202283810014</t>
    <phoneticPr fontId="19" type="noConversion"/>
  </si>
  <si>
    <t>202213260055</t>
    <phoneticPr fontId="19" type="noConversion"/>
  </si>
  <si>
    <t>202213260028</t>
    <phoneticPr fontId="19" type="noConversion"/>
  </si>
  <si>
    <t>202213260009</t>
    <phoneticPr fontId="19" type="noConversion"/>
  </si>
  <si>
    <t>202113260042</t>
    <phoneticPr fontId="19" type="noConversion"/>
  </si>
  <si>
    <t>002205</t>
    <phoneticPr fontId="19" type="noConversion"/>
  </si>
  <si>
    <t>002459</t>
    <phoneticPr fontId="19" type="noConversion"/>
  </si>
  <si>
    <t>002833</t>
    <phoneticPr fontId="19" type="noConversion"/>
  </si>
  <si>
    <t>002723</t>
    <phoneticPr fontId="19" type="noConversion"/>
  </si>
  <si>
    <t>135名学生</t>
    <phoneticPr fontId="19" type="noConversion"/>
  </si>
  <si>
    <t>褚嘉阳</t>
    <phoneticPr fontId="19" type="noConversion"/>
  </si>
  <si>
    <t>机时（第1个学生8小时机时，后面每个学生4小时机时）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</si>
</sst>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8"/>
      <color rgb="FF000000"/>
      <name val="宋体"/>
      <family val="3"/>
      <charset val="134"/>
      <scheme val="minor"/>
    </font>
    <font>
      <b/>
      <sz val="12"/>
      <color rgb="FF000000"/>
      <name val="宋体"/>
      <family val="3"/>
      <charset val="134"/>
      <scheme val="minor"/>
    </font>
    <font>
      <sz val="11"/>
      <color rgb="FF000000"/>
      <name val="SimSun"/>
      <charset val="134"/>
    </font>
    <font>
      <b/>
      <sz val="11"/>
      <color rgb="FF000000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8" borderId="8" applyNumberFormat="0" applyFont="0" applyAlignment="0" applyProtection="0">
      <alignment vertical="center"/>
    </xf>
  </cellStyleXfs>
  <cellXfs count="31">
    <xf numFmtId="0" fontId="0" fillId="0" borderId="0" xfId="0"/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20" fillId="0" borderId="10" xfId="41" applyNumberFormat="1" applyFont="1" applyFill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/>
    </xf>
    <xf numFmtId="49" fontId="18" fillId="0" borderId="11" xfId="0" applyNumberFormat="1" applyFont="1" applyBorder="1" applyAlignment="1">
      <alignment horizontal="center" vertical="center"/>
    </xf>
    <xf numFmtId="49" fontId="18" fillId="0" borderId="12" xfId="0" applyNumberFormat="1" applyFont="1" applyBorder="1" applyAlignment="1">
      <alignment horizontal="center" vertical="center"/>
    </xf>
    <xf numFmtId="0" fontId="22" fillId="0" borderId="11" xfId="0" applyFont="1" applyBorder="1" applyAlignment="1">
      <alignment horizontal="center"/>
    </xf>
    <xf numFmtId="49" fontId="22" fillId="0" borderId="11" xfId="0" applyNumberFormat="1" applyFont="1" applyBorder="1" applyAlignment="1">
      <alignment horizontal="center"/>
    </xf>
    <xf numFmtId="0" fontId="22" fillId="0" borderId="11" xfId="0" applyFont="1" applyBorder="1" applyAlignment="1">
      <alignment horizontal="left"/>
    </xf>
    <xf numFmtId="0" fontId="22" fillId="0" borderId="12" xfId="0" applyFont="1" applyBorder="1" applyAlignment="1">
      <alignment horizontal="center"/>
    </xf>
    <xf numFmtId="49" fontId="22" fillId="0" borderId="12" xfId="0" applyNumberFormat="1" applyFont="1" applyBorder="1" applyAlignment="1">
      <alignment horizontal="center"/>
    </xf>
    <xf numFmtId="0" fontId="21" fillId="0" borderId="11" xfId="0" applyNumberFormat="1" applyFont="1" applyBorder="1" applyAlignment="1">
      <alignment horizontal="center" vertical="center"/>
    </xf>
    <xf numFmtId="0" fontId="18" fillId="0" borderId="11" xfId="0" applyNumberFormat="1" applyFont="1" applyBorder="1" applyAlignment="1">
      <alignment horizontal="center" vertical="center"/>
    </xf>
    <xf numFmtId="0" fontId="0" fillId="0" borderId="0" xfId="0" applyNumberFormat="1"/>
    <xf numFmtId="49" fontId="21" fillId="0" borderId="11" xfId="0" applyNumberFormat="1" applyFont="1" applyBorder="1" applyAlignment="1">
      <alignment horizontal="center" vertical="center"/>
    </xf>
    <xf numFmtId="49" fontId="0" fillId="0" borderId="0" xfId="0" applyNumberFormat="1"/>
    <xf numFmtId="0" fontId="18" fillId="0" borderId="10" xfId="0" applyNumberFormat="1" applyFont="1" applyBorder="1" applyAlignment="1">
      <alignment horizontal="center" vertical="center"/>
    </xf>
    <xf numFmtId="49" fontId="18" fillId="0" borderId="10" xfId="0" applyNumberFormat="1" applyFont="1" applyBorder="1" applyAlignment="1">
      <alignment horizontal="center" vertical="center"/>
    </xf>
    <xf numFmtId="49" fontId="18" fillId="0" borderId="10" xfId="0" applyNumberFormat="1" applyFont="1" applyFill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49" fontId="22" fillId="0" borderId="10" xfId="0" applyNumberFormat="1" applyFont="1" applyBorder="1" applyAlignment="1">
      <alignment horizontal="center" vertical="center"/>
    </xf>
    <xf numFmtId="0" fontId="0" fillId="0" borderId="10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3" fillId="0" borderId="10" xfId="41" applyFont="1" applyBorder="1" applyAlignment="1">
      <alignment horizontal="center" vertical="center" wrapText="1"/>
    </xf>
    <xf numFmtId="0" fontId="23" fillId="0" borderId="10" xfId="0" applyNumberFormat="1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49" fontId="23" fillId="0" borderId="10" xfId="0" applyNumberFormat="1" applyFont="1" applyBorder="1" applyAlignment="1">
      <alignment horizontal="center" vertical="center" wrapText="1"/>
    </xf>
    <xf numFmtId="0" fontId="23" fillId="0" borderId="10" xfId="41" applyFont="1" applyFill="1" applyBorder="1" applyAlignment="1">
      <alignment horizontal="center" vertical="center" wrapText="1"/>
    </xf>
  </cellXfs>
  <cellStyles count="43">
    <cellStyle name="20% - 着色 1" xfId="18" builtinId="30" customBuiltin="1"/>
    <cellStyle name="20% - 着色 2" xfId="22" builtinId="34" customBuiltin="1"/>
    <cellStyle name="20% - 着色 3" xfId="26" builtinId="38" customBuiltin="1"/>
    <cellStyle name="20% - 着色 4" xfId="30" builtinId="42" customBuiltin="1"/>
    <cellStyle name="20% - 着色 5" xfId="34" builtinId="46" customBuiltin="1"/>
    <cellStyle name="20% - 着色 6" xfId="38" builtinId="50" customBuiltin="1"/>
    <cellStyle name="40% - 着色 1" xfId="19" builtinId="31" customBuiltin="1"/>
    <cellStyle name="40% - 着色 2" xfId="23" builtinId="35" customBuiltin="1"/>
    <cellStyle name="40% - 着色 3" xfId="27" builtinId="39" customBuiltin="1"/>
    <cellStyle name="40% - 着色 4" xfId="31" builtinId="43" customBuiltin="1"/>
    <cellStyle name="40% - 着色 5" xfId="35" builtinId="47" customBuiltin="1"/>
    <cellStyle name="40% - 着色 6" xfId="39" builtinId="51" customBuiltin="1"/>
    <cellStyle name="60% - 着色 1" xfId="20" builtinId="32" customBuiltin="1"/>
    <cellStyle name="60% - 着色 2" xfId="24" builtinId="36" customBuiltin="1"/>
    <cellStyle name="60% - 着色 3" xfId="28" builtinId="40" customBuiltin="1"/>
    <cellStyle name="60% - 着色 4" xfId="32" builtinId="44" customBuiltin="1"/>
    <cellStyle name="60% - 着色 5" xfId="36" builtinId="48" customBuiltin="1"/>
    <cellStyle name="60% - 着色 6" xfId="40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1"/>
    <cellStyle name="好" xfId="6" builtinId="26" customBuiltin="1"/>
    <cellStyle name="汇总" xfId="16" builtinId="25" customBuiltin="1"/>
    <cellStyle name="计算" xfId="11" builtinId="22" customBuiltin="1"/>
    <cellStyle name="检查单元格" xfId="13" builtinId="23" customBuiltin="1"/>
    <cellStyle name="解释性文本" xfId="15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7" builtinId="29" customBuiltin="1"/>
    <cellStyle name="着色 2" xfId="21" builtinId="33" customBuiltin="1"/>
    <cellStyle name="着色 3" xfId="25" builtinId="37" customBuiltin="1"/>
    <cellStyle name="着色 4" xfId="29" builtinId="41" customBuiltin="1"/>
    <cellStyle name="着色 5" xfId="33" builtinId="45" customBuiltin="1"/>
    <cellStyle name="着色 6" xfId="37" builtinId="49" customBuiltin="1"/>
    <cellStyle name="注释 2" xfId="4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7"/>
  <sheetViews>
    <sheetView tabSelected="1" workbookViewId="0">
      <selection activeCell="N134" sqref="N134"/>
    </sheetView>
  </sheetViews>
  <sheetFormatPr defaultRowHeight="13.5"/>
  <cols>
    <col min="1" max="1" width="6" style="24" bestFit="1" customWidth="1"/>
    <col min="2" max="2" width="19.25" style="2" bestFit="1" customWidth="1"/>
    <col min="3" max="3" width="13.125" style="2" bestFit="1" customWidth="1"/>
    <col min="4" max="4" width="19.375" style="2" bestFit="1" customWidth="1"/>
    <col min="5" max="5" width="13.875" style="25" bestFit="1" customWidth="1"/>
    <col min="6" max="6" width="10.25" style="2" bestFit="1" customWidth="1"/>
    <col min="7" max="7" width="9.625" style="25" customWidth="1"/>
    <col min="8" max="8" width="10" style="2" customWidth="1"/>
    <col min="9" max="9" width="9" style="2" customWidth="1"/>
    <col min="10" max="10" width="13.125" style="2" customWidth="1"/>
    <col min="11" max="11" width="12.875" style="2" customWidth="1"/>
    <col min="12" max="16384" width="9" style="2"/>
  </cols>
  <sheetData>
    <row r="1" spans="1:11" ht="67.5">
      <c r="A1" s="27" t="s">
        <v>0</v>
      </c>
      <c r="B1" s="28" t="s">
        <v>45</v>
      </c>
      <c r="C1" s="28" t="s">
        <v>46</v>
      </c>
      <c r="D1" s="28" t="s">
        <v>47</v>
      </c>
      <c r="E1" s="29" t="s">
        <v>48</v>
      </c>
      <c r="F1" s="28" t="s">
        <v>1</v>
      </c>
      <c r="G1" s="29" t="s">
        <v>49</v>
      </c>
      <c r="H1" s="28" t="s">
        <v>2</v>
      </c>
      <c r="I1" s="26" t="s">
        <v>38</v>
      </c>
      <c r="J1" s="26" t="s">
        <v>396</v>
      </c>
      <c r="K1" s="30" t="s">
        <v>42</v>
      </c>
    </row>
    <row r="2" spans="1:11" ht="21">
      <c r="A2" s="17">
        <f t="shared" ref="A2:A33" si="0">ROW()-1</f>
        <v>1</v>
      </c>
      <c r="B2" s="18" t="s">
        <v>3</v>
      </c>
      <c r="C2" s="18" t="s">
        <v>19</v>
      </c>
      <c r="D2" s="18" t="s">
        <v>50</v>
      </c>
      <c r="E2" s="18" t="s">
        <v>109</v>
      </c>
      <c r="F2" s="18" t="s">
        <v>110</v>
      </c>
      <c r="G2" s="18" t="s">
        <v>111</v>
      </c>
      <c r="H2" s="18" t="s">
        <v>36</v>
      </c>
      <c r="I2" s="1">
        <v>2</v>
      </c>
      <c r="J2" s="1">
        <f>IF(I2&gt;0,I2-1)*4+IF(I2&gt;0,1)*8</f>
        <v>12</v>
      </c>
      <c r="K2" s="3" t="s">
        <v>43</v>
      </c>
    </row>
    <row r="3" spans="1:11" ht="21">
      <c r="A3" s="17">
        <f t="shared" si="0"/>
        <v>2</v>
      </c>
      <c r="B3" s="18" t="s">
        <v>3</v>
      </c>
      <c r="C3" s="18" t="s">
        <v>19</v>
      </c>
      <c r="D3" s="18" t="s">
        <v>50</v>
      </c>
      <c r="E3" s="18" t="s">
        <v>115</v>
      </c>
      <c r="F3" s="18" t="s">
        <v>116</v>
      </c>
      <c r="G3" s="18" t="s">
        <v>111</v>
      </c>
      <c r="H3" s="18" t="s">
        <v>36</v>
      </c>
      <c r="I3" s="1"/>
      <c r="J3" s="1"/>
      <c r="K3" s="3" t="s">
        <v>43</v>
      </c>
    </row>
    <row r="4" spans="1:11" ht="21">
      <c r="A4" s="17">
        <f t="shared" si="0"/>
        <v>3</v>
      </c>
      <c r="B4" s="18" t="s">
        <v>3</v>
      </c>
      <c r="C4" s="18" t="s">
        <v>4</v>
      </c>
      <c r="D4" s="18" t="s">
        <v>190</v>
      </c>
      <c r="E4" s="18" t="s">
        <v>196</v>
      </c>
      <c r="F4" s="18" t="s">
        <v>197</v>
      </c>
      <c r="G4" s="18" t="s">
        <v>198</v>
      </c>
      <c r="H4" s="18" t="s">
        <v>199</v>
      </c>
      <c r="I4" s="1">
        <v>1</v>
      </c>
      <c r="J4" s="1">
        <f t="shared" ref="J3:J66" si="1">IF(I4&gt;0,I4-1)*4+IF(I4&gt;0,1)*8</f>
        <v>8</v>
      </c>
      <c r="K4" s="3" t="s">
        <v>43</v>
      </c>
    </row>
    <row r="5" spans="1:11" ht="21">
      <c r="A5" s="17">
        <f t="shared" si="0"/>
        <v>4</v>
      </c>
      <c r="B5" s="18" t="s">
        <v>3</v>
      </c>
      <c r="C5" s="18" t="s">
        <v>4</v>
      </c>
      <c r="D5" s="18" t="s">
        <v>190</v>
      </c>
      <c r="E5" s="18" t="s">
        <v>204</v>
      </c>
      <c r="F5" s="18" t="s">
        <v>205</v>
      </c>
      <c r="G5" s="18" t="s">
        <v>206</v>
      </c>
      <c r="H5" s="18" t="s">
        <v>14</v>
      </c>
      <c r="I5" s="1">
        <v>1</v>
      </c>
      <c r="J5" s="1">
        <f t="shared" si="1"/>
        <v>8</v>
      </c>
      <c r="K5" s="3" t="s">
        <v>43</v>
      </c>
    </row>
    <row r="6" spans="1:11" ht="21">
      <c r="A6" s="17">
        <f t="shared" si="0"/>
        <v>5</v>
      </c>
      <c r="B6" s="18" t="s">
        <v>3</v>
      </c>
      <c r="C6" s="18" t="s">
        <v>19</v>
      </c>
      <c r="D6" s="18" t="s">
        <v>126</v>
      </c>
      <c r="E6" s="18" t="s">
        <v>137</v>
      </c>
      <c r="F6" s="18" t="s">
        <v>138</v>
      </c>
      <c r="G6" s="18" t="s">
        <v>139</v>
      </c>
      <c r="H6" s="18" t="s">
        <v>140</v>
      </c>
      <c r="I6" s="1">
        <v>2</v>
      </c>
      <c r="J6" s="1">
        <f t="shared" si="1"/>
        <v>12</v>
      </c>
      <c r="K6" s="3" t="s">
        <v>43</v>
      </c>
    </row>
    <row r="7" spans="1:11" ht="21">
      <c r="A7" s="17">
        <f t="shared" si="0"/>
        <v>6</v>
      </c>
      <c r="B7" s="18" t="s">
        <v>3</v>
      </c>
      <c r="C7" s="18" t="s">
        <v>19</v>
      </c>
      <c r="D7" s="18" t="s">
        <v>126</v>
      </c>
      <c r="E7" s="18" t="s">
        <v>158</v>
      </c>
      <c r="F7" s="18" t="s">
        <v>159</v>
      </c>
      <c r="G7" s="18" t="s">
        <v>139</v>
      </c>
      <c r="H7" s="18" t="s">
        <v>140</v>
      </c>
      <c r="I7" s="1"/>
      <c r="J7" s="1"/>
      <c r="K7" s="3" t="s">
        <v>43</v>
      </c>
    </row>
    <row r="8" spans="1:11" ht="21">
      <c r="A8" s="17">
        <f t="shared" si="0"/>
        <v>7</v>
      </c>
      <c r="B8" s="18" t="s">
        <v>3</v>
      </c>
      <c r="C8" s="18" t="s">
        <v>19</v>
      </c>
      <c r="D8" s="18" t="s">
        <v>50</v>
      </c>
      <c r="E8" s="18" t="s">
        <v>62</v>
      </c>
      <c r="F8" s="18" t="s">
        <v>63</v>
      </c>
      <c r="G8" s="18" t="s">
        <v>64</v>
      </c>
      <c r="H8" s="18" t="s">
        <v>27</v>
      </c>
      <c r="I8" s="1">
        <v>5</v>
      </c>
      <c r="J8" s="1">
        <f t="shared" si="1"/>
        <v>24</v>
      </c>
      <c r="K8" s="3" t="s">
        <v>43</v>
      </c>
    </row>
    <row r="9" spans="1:11" ht="21">
      <c r="A9" s="17">
        <f t="shared" si="0"/>
        <v>8</v>
      </c>
      <c r="B9" s="18" t="s">
        <v>3</v>
      </c>
      <c r="C9" s="18" t="s">
        <v>19</v>
      </c>
      <c r="D9" s="18" t="s">
        <v>126</v>
      </c>
      <c r="E9" s="18" t="s">
        <v>160</v>
      </c>
      <c r="F9" s="18" t="s">
        <v>161</v>
      </c>
      <c r="G9" s="18" t="s">
        <v>64</v>
      </c>
      <c r="H9" s="18" t="s">
        <v>27</v>
      </c>
      <c r="I9" s="1"/>
      <c r="J9" s="1"/>
      <c r="K9" s="3" t="s">
        <v>43</v>
      </c>
    </row>
    <row r="10" spans="1:11" ht="21">
      <c r="A10" s="17">
        <f t="shared" si="0"/>
        <v>9</v>
      </c>
      <c r="B10" s="18" t="s">
        <v>3</v>
      </c>
      <c r="C10" s="18" t="s">
        <v>4</v>
      </c>
      <c r="D10" s="18" t="s">
        <v>190</v>
      </c>
      <c r="E10" s="18" t="s">
        <v>251</v>
      </c>
      <c r="F10" s="18" t="s">
        <v>252</v>
      </c>
      <c r="G10" s="18" t="s">
        <v>64</v>
      </c>
      <c r="H10" s="18" t="s">
        <v>27</v>
      </c>
      <c r="I10" s="1"/>
      <c r="J10" s="1"/>
      <c r="K10" s="3" t="s">
        <v>43</v>
      </c>
    </row>
    <row r="11" spans="1:11" ht="21">
      <c r="A11" s="17">
        <f t="shared" si="0"/>
        <v>10</v>
      </c>
      <c r="B11" s="18" t="s">
        <v>3</v>
      </c>
      <c r="C11" s="18" t="s">
        <v>4</v>
      </c>
      <c r="D11" s="18" t="s">
        <v>190</v>
      </c>
      <c r="E11" s="18" t="s">
        <v>257</v>
      </c>
      <c r="F11" s="18" t="s">
        <v>258</v>
      </c>
      <c r="G11" s="18" t="s">
        <v>64</v>
      </c>
      <c r="H11" s="18" t="s">
        <v>27</v>
      </c>
      <c r="I11" s="1"/>
      <c r="J11" s="1"/>
      <c r="K11" s="3" t="s">
        <v>43</v>
      </c>
    </row>
    <row r="12" spans="1:11" ht="21">
      <c r="A12" s="17">
        <f t="shared" si="0"/>
        <v>11</v>
      </c>
      <c r="B12" s="20" t="s">
        <v>295</v>
      </c>
      <c r="C12" s="20" t="s">
        <v>296</v>
      </c>
      <c r="D12" s="20" t="s">
        <v>297</v>
      </c>
      <c r="E12" s="18" t="s">
        <v>373</v>
      </c>
      <c r="F12" s="20" t="s">
        <v>374</v>
      </c>
      <c r="G12" s="21" t="s">
        <v>392</v>
      </c>
      <c r="H12" s="20" t="s">
        <v>27</v>
      </c>
      <c r="I12" s="1"/>
      <c r="J12" s="1"/>
      <c r="K12" s="3" t="s">
        <v>43</v>
      </c>
    </row>
    <row r="13" spans="1:11" ht="21">
      <c r="A13" s="17">
        <f t="shared" si="0"/>
        <v>12</v>
      </c>
      <c r="B13" s="18" t="s">
        <v>3</v>
      </c>
      <c r="C13" s="18" t="s">
        <v>19</v>
      </c>
      <c r="D13" s="18" t="s">
        <v>50</v>
      </c>
      <c r="E13" s="18" t="s">
        <v>65</v>
      </c>
      <c r="F13" s="18" t="s">
        <v>66</v>
      </c>
      <c r="G13" s="18" t="s">
        <v>67</v>
      </c>
      <c r="H13" s="18" t="s">
        <v>34</v>
      </c>
      <c r="I13" s="1">
        <v>4</v>
      </c>
      <c r="J13" s="1">
        <f t="shared" si="1"/>
        <v>20</v>
      </c>
      <c r="K13" s="3" t="s">
        <v>43</v>
      </c>
    </row>
    <row r="14" spans="1:11" ht="21">
      <c r="A14" s="17">
        <f t="shared" si="0"/>
        <v>13</v>
      </c>
      <c r="B14" s="18" t="s">
        <v>3</v>
      </c>
      <c r="C14" s="18" t="s">
        <v>19</v>
      </c>
      <c r="D14" s="18" t="s">
        <v>50</v>
      </c>
      <c r="E14" s="18" t="s">
        <v>72</v>
      </c>
      <c r="F14" s="18" t="s">
        <v>73</v>
      </c>
      <c r="G14" s="18" t="s">
        <v>67</v>
      </c>
      <c r="H14" s="18" t="s">
        <v>34</v>
      </c>
      <c r="I14" s="1"/>
      <c r="J14" s="1"/>
      <c r="K14" s="3" t="s">
        <v>43</v>
      </c>
    </row>
    <row r="15" spans="1:11" ht="21">
      <c r="A15" s="17">
        <f t="shared" si="0"/>
        <v>14</v>
      </c>
      <c r="B15" s="18" t="s">
        <v>3</v>
      </c>
      <c r="C15" s="18" t="s">
        <v>19</v>
      </c>
      <c r="D15" s="18" t="s">
        <v>50</v>
      </c>
      <c r="E15" s="18" t="s">
        <v>117</v>
      </c>
      <c r="F15" s="18" t="s">
        <v>118</v>
      </c>
      <c r="G15" s="18" t="s">
        <v>67</v>
      </c>
      <c r="H15" s="18" t="s">
        <v>34</v>
      </c>
      <c r="I15" s="1"/>
      <c r="J15" s="1"/>
      <c r="K15" s="3" t="s">
        <v>43</v>
      </c>
    </row>
    <row r="16" spans="1:11" ht="21">
      <c r="A16" s="17">
        <f t="shared" si="0"/>
        <v>15</v>
      </c>
      <c r="B16" s="18" t="s">
        <v>3</v>
      </c>
      <c r="C16" s="18" t="s">
        <v>19</v>
      </c>
      <c r="D16" s="18" t="s">
        <v>126</v>
      </c>
      <c r="E16" s="18" t="s">
        <v>127</v>
      </c>
      <c r="F16" s="18" t="s">
        <v>128</v>
      </c>
      <c r="G16" s="18" t="s">
        <v>67</v>
      </c>
      <c r="H16" s="18" t="s">
        <v>34</v>
      </c>
      <c r="I16" s="1"/>
      <c r="J16" s="1"/>
      <c r="K16" s="3" t="s">
        <v>43</v>
      </c>
    </row>
    <row r="17" spans="1:11" ht="21">
      <c r="A17" s="17">
        <f t="shared" si="0"/>
        <v>16</v>
      </c>
      <c r="B17" s="18" t="s">
        <v>3</v>
      </c>
      <c r="C17" s="18" t="s">
        <v>4</v>
      </c>
      <c r="D17" s="18" t="s">
        <v>190</v>
      </c>
      <c r="E17" s="18" t="s">
        <v>269</v>
      </c>
      <c r="F17" s="18" t="s">
        <v>395</v>
      </c>
      <c r="G17" s="18" t="s">
        <v>271</v>
      </c>
      <c r="H17" s="18" t="s">
        <v>8</v>
      </c>
      <c r="I17" s="1">
        <v>6</v>
      </c>
      <c r="J17" s="1">
        <f t="shared" si="1"/>
        <v>28</v>
      </c>
      <c r="K17" s="3" t="s">
        <v>43</v>
      </c>
    </row>
    <row r="18" spans="1:11" ht="21">
      <c r="A18" s="17">
        <f t="shared" si="0"/>
        <v>17</v>
      </c>
      <c r="B18" s="18" t="s">
        <v>272</v>
      </c>
      <c r="C18" s="18" t="s">
        <v>4</v>
      </c>
      <c r="D18" s="18" t="s">
        <v>276</v>
      </c>
      <c r="E18" s="18" t="s">
        <v>289</v>
      </c>
      <c r="F18" s="18" t="s">
        <v>290</v>
      </c>
      <c r="G18" s="18" t="s">
        <v>271</v>
      </c>
      <c r="H18" s="18" t="s">
        <v>8</v>
      </c>
      <c r="I18" s="1"/>
      <c r="J18" s="1"/>
      <c r="K18" s="3" t="s">
        <v>43</v>
      </c>
    </row>
    <row r="19" spans="1:11" ht="21">
      <c r="A19" s="17">
        <f t="shared" si="0"/>
        <v>18</v>
      </c>
      <c r="B19" s="18" t="s">
        <v>272</v>
      </c>
      <c r="C19" s="18" t="s">
        <v>4</v>
      </c>
      <c r="D19" s="18" t="s">
        <v>276</v>
      </c>
      <c r="E19" s="18" t="s">
        <v>291</v>
      </c>
      <c r="F19" s="18" t="s">
        <v>292</v>
      </c>
      <c r="G19" s="18" t="s">
        <v>271</v>
      </c>
      <c r="H19" s="18" t="s">
        <v>8</v>
      </c>
      <c r="I19" s="1"/>
      <c r="J19" s="1"/>
      <c r="K19" s="3" t="s">
        <v>43</v>
      </c>
    </row>
    <row r="20" spans="1:11" ht="21">
      <c r="A20" s="17">
        <f t="shared" si="0"/>
        <v>19</v>
      </c>
      <c r="B20" s="18" t="s">
        <v>272</v>
      </c>
      <c r="C20" s="18" t="s">
        <v>4</v>
      </c>
      <c r="D20" s="18" t="s">
        <v>276</v>
      </c>
      <c r="E20" s="18" t="s">
        <v>293</v>
      </c>
      <c r="F20" s="18" t="s">
        <v>294</v>
      </c>
      <c r="G20" s="18" t="s">
        <v>271</v>
      </c>
      <c r="H20" s="18" t="s">
        <v>8</v>
      </c>
      <c r="I20" s="1"/>
      <c r="J20" s="1"/>
      <c r="K20" s="3" t="s">
        <v>43</v>
      </c>
    </row>
    <row r="21" spans="1:11" ht="21">
      <c r="A21" s="17">
        <f t="shared" si="0"/>
        <v>20</v>
      </c>
      <c r="B21" s="18" t="s">
        <v>272</v>
      </c>
      <c r="C21" s="18" t="s">
        <v>4</v>
      </c>
      <c r="D21" s="18" t="s">
        <v>276</v>
      </c>
      <c r="E21" s="18" t="s">
        <v>314</v>
      </c>
      <c r="F21" s="20" t="s">
        <v>315</v>
      </c>
      <c r="G21" s="18" t="s">
        <v>271</v>
      </c>
      <c r="H21" s="18" t="s">
        <v>8</v>
      </c>
      <c r="I21" s="1"/>
      <c r="J21" s="1"/>
      <c r="K21" s="3" t="s">
        <v>43</v>
      </c>
    </row>
    <row r="22" spans="1:11" ht="21">
      <c r="A22" s="17">
        <f t="shared" si="0"/>
        <v>21</v>
      </c>
      <c r="B22" s="18" t="s">
        <v>272</v>
      </c>
      <c r="C22" s="18" t="s">
        <v>4</v>
      </c>
      <c r="D22" s="18" t="s">
        <v>280</v>
      </c>
      <c r="E22" s="18" t="s">
        <v>316</v>
      </c>
      <c r="F22" s="20" t="s">
        <v>317</v>
      </c>
      <c r="G22" s="18" t="s">
        <v>271</v>
      </c>
      <c r="H22" s="18" t="s">
        <v>8</v>
      </c>
      <c r="I22" s="1"/>
      <c r="J22" s="1"/>
      <c r="K22" s="3" t="s">
        <v>43</v>
      </c>
    </row>
    <row r="23" spans="1:11" ht="21">
      <c r="A23" s="17">
        <f t="shared" si="0"/>
        <v>22</v>
      </c>
      <c r="B23" s="18" t="s">
        <v>3</v>
      </c>
      <c r="C23" s="18" t="s">
        <v>4</v>
      </c>
      <c r="D23" s="18" t="s">
        <v>190</v>
      </c>
      <c r="E23" s="18" t="s">
        <v>218</v>
      </c>
      <c r="F23" s="18" t="s">
        <v>219</v>
      </c>
      <c r="G23" s="18" t="s">
        <v>220</v>
      </c>
      <c r="H23" s="18" t="s">
        <v>13</v>
      </c>
      <c r="I23" s="1">
        <v>5</v>
      </c>
      <c r="J23" s="1">
        <f t="shared" si="1"/>
        <v>24</v>
      </c>
      <c r="K23" s="3" t="s">
        <v>43</v>
      </c>
    </row>
    <row r="24" spans="1:11" ht="21">
      <c r="A24" s="17">
        <f t="shared" si="0"/>
        <v>23</v>
      </c>
      <c r="B24" s="18" t="s">
        <v>3</v>
      </c>
      <c r="C24" s="18" t="s">
        <v>4</v>
      </c>
      <c r="D24" s="18" t="s">
        <v>190</v>
      </c>
      <c r="E24" s="18" t="s">
        <v>265</v>
      </c>
      <c r="F24" s="18" t="s">
        <v>266</v>
      </c>
      <c r="G24" s="18" t="s">
        <v>220</v>
      </c>
      <c r="H24" s="18" t="s">
        <v>13</v>
      </c>
      <c r="I24" s="1"/>
      <c r="J24" s="1"/>
      <c r="K24" s="3" t="s">
        <v>43</v>
      </c>
    </row>
    <row r="25" spans="1:11" ht="21">
      <c r="A25" s="17">
        <f t="shared" si="0"/>
        <v>24</v>
      </c>
      <c r="B25" s="20" t="s">
        <v>295</v>
      </c>
      <c r="C25" s="20" t="s">
        <v>296</v>
      </c>
      <c r="D25" s="20" t="s">
        <v>297</v>
      </c>
      <c r="E25" s="18" t="s">
        <v>334</v>
      </c>
      <c r="F25" s="20" t="s">
        <v>335</v>
      </c>
      <c r="G25" s="18" t="s">
        <v>220</v>
      </c>
      <c r="H25" s="18" t="s">
        <v>13</v>
      </c>
      <c r="I25" s="1"/>
      <c r="J25" s="1"/>
      <c r="K25" s="3" t="s">
        <v>43</v>
      </c>
    </row>
    <row r="26" spans="1:11" ht="21">
      <c r="A26" s="17">
        <f t="shared" si="0"/>
        <v>25</v>
      </c>
      <c r="B26" s="20" t="s">
        <v>295</v>
      </c>
      <c r="C26" s="20" t="s">
        <v>296</v>
      </c>
      <c r="D26" s="20" t="s">
        <v>297</v>
      </c>
      <c r="E26" s="18" t="s">
        <v>336</v>
      </c>
      <c r="F26" s="20" t="s">
        <v>337</v>
      </c>
      <c r="G26" s="18" t="s">
        <v>220</v>
      </c>
      <c r="H26" s="18" t="s">
        <v>13</v>
      </c>
      <c r="I26" s="1"/>
      <c r="J26" s="1"/>
      <c r="K26" s="3" t="s">
        <v>43</v>
      </c>
    </row>
    <row r="27" spans="1:11" ht="21">
      <c r="A27" s="17">
        <f t="shared" si="0"/>
        <v>26</v>
      </c>
      <c r="B27" s="20" t="s">
        <v>295</v>
      </c>
      <c r="C27" s="20" t="s">
        <v>296</v>
      </c>
      <c r="D27" s="20" t="s">
        <v>297</v>
      </c>
      <c r="E27" s="18" t="s">
        <v>338</v>
      </c>
      <c r="F27" s="20" t="s">
        <v>339</v>
      </c>
      <c r="G27" s="18" t="s">
        <v>220</v>
      </c>
      <c r="H27" s="18" t="s">
        <v>13</v>
      </c>
      <c r="I27" s="1"/>
      <c r="J27" s="1"/>
      <c r="K27" s="3" t="s">
        <v>43</v>
      </c>
    </row>
    <row r="28" spans="1:11" ht="21">
      <c r="A28" s="17">
        <f t="shared" si="0"/>
        <v>27</v>
      </c>
      <c r="B28" s="18" t="s">
        <v>3</v>
      </c>
      <c r="C28" s="18" t="s">
        <v>4</v>
      </c>
      <c r="D28" s="18" t="s">
        <v>190</v>
      </c>
      <c r="E28" s="18" t="s">
        <v>191</v>
      </c>
      <c r="F28" s="18" t="s">
        <v>192</v>
      </c>
      <c r="G28" s="18" t="s">
        <v>193</v>
      </c>
      <c r="H28" s="18" t="s">
        <v>41</v>
      </c>
      <c r="I28" s="1">
        <v>1</v>
      </c>
      <c r="J28" s="1">
        <f t="shared" si="1"/>
        <v>8</v>
      </c>
      <c r="K28" s="3" t="s">
        <v>43</v>
      </c>
    </row>
    <row r="29" spans="1:11" ht="21">
      <c r="A29" s="17">
        <f t="shared" si="0"/>
        <v>28</v>
      </c>
      <c r="B29" s="18" t="s">
        <v>3</v>
      </c>
      <c r="C29" s="18" t="s">
        <v>19</v>
      </c>
      <c r="D29" s="18" t="s">
        <v>50</v>
      </c>
      <c r="E29" s="18" t="s">
        <v>77</v>
      </c>
      <c r="F29" s="18" t="s">
        <v>78</v>
      </c>
      <c r="G29" s="18" t="s">
        <v>79</v>
      </c>
      <c r="H29" s="18" t="s">
        <v>25</v>
      </c>
      <c r="I29" s="1">
        <v>2</v>
      </c>
      <c r="J29" s="1">
        <f t="shared" si="1"/>
        <v>12</v>
      </c>
      <c r="K29" s="3" t="s">
        <v>43</v>
      </c>
    </row>
    <row r="30" spans="1:11" ht="21">
      <c r="A30" s="17">
        <f t="shared" si="0"/>
        <v>29</v>
      </c>
      <c r="B30" s="18" t="s">
        <v>3</v>
      </c>
      <c r="C30" s="18" t="s">
        <v>19</v>
      </c>
      <c r="D30" s="18" t="s">
        <v>50</v>
      </c>
      <c r="E30" s="18" t="s">
        <v>100</v>
      </c>
      <c r="F30" s="18" t="s">
        <v>101</v>
      </c>
      <c r="G30" s="18" t="s">
        <v>79</v>
      </c>
      <c r="H30" s="18" t="s">
        <v>25</v>
      </c>
      <c r="I30" s="1"/>
      <c r="J30" s="1"/>
      <c r="K30" s="3" t="s">
        <v>43</v>
      </c>
    </row>
    <row r="31" spans="1:11" ht="21">
      <c r="A31" s="17">
        <f t="shared" si="0"/>
        <v>30</v>
      </c>
      <c r="B31" s="18" t="s">
        <v>3</v>
      </c>
      <c r="C31" s="18" t="s">
        <v>19</v>
      </c>
      <c r="D31" s="18" t="s">
        <v>50</v>
      </c>
      <c r="E31" s="18" t="s">
        <v>105</v>
      </c>
      <c r="F31" s="18" t="s">
        <v>106</v>
      </c>
      <c r="G31" s="18" t="s">
        <v>107</v>
      </c>
      <c r="H31" s="18" t="s">
        <v>108</v>
      </c>
      <c r="I31" s="1">
        <v>2</v>
      </c>
      <c r="J31" s="1">
        <f t="shared" si="1"/>
        <v>12</v>
      </c>
      <c r="K31" s="3" t="s">
        <v>43</v>
      </c>
    </row>
    <row r="32" spans="1:11" ht="21">
      <c r="A32" s="17">
        <f t="shared" si="0"/>
        <v>31</v>
      </c>
      <c r="B32" s="18" t="s">
        <v>3</v>
      </c>
      <c r="C32" s="18" t="s">
        <v>19</v>
      </c>
      <c r="D32" s="18" t="s">
        <v>126</v>
      </c>
      <c r="E32" s="18" t="s">
        <v>174</v>
      </c>
      <c r="F32" s="18" t="s">
        <v>175</v>
      </c>
      <c r="G32" s="18" t="s">
        <v>107</v>
      </c>
      <c r="H32" s="18" t="s">
        <v>108</v>
      </c>
      <c r="I32" s="1"/>
      <c r="J32" s="1"/>
      <c r="K32" s="3" t="s">
        <v>43</v>
      </c>
    </row>
    <row r="33" spans="1:11" ht="21">
      <c r="A33" s="17">
        <f t="shared" si="0"/>
        <v>32</v>
      </c>
      <c r="B33" s="18" t="s">
        <v>3</v>
      </c>
      <c r="C33" s="18" t="s">
        <v>4</v>
      </c>
      <c r="D33" s="18" t="s">
        <v>190</v>
      </c>
      <c r="E33" s="18" t="s">
        <v>234</v>
      </c>
      <c r="F33" s="18" t="s">
        <v>235</v>
      </c>
      <c r="G33" s="18" t="s">
        <v>236</v>
      </c>
      <c r="H33" s="18" t="s">
        <v>11</v>
      </c>
      <c r="I33" s="1">
        <v>7</v>
      </c>
      <c r="J33" s="1">
        <f t="shared" si="1"/>
        <v>32</v>
      </c>
      <c r="K33" s="3" t="s">
        <v>43</v>
      </c>
    </row>
    <row r="34" spans="1:11" ht="21">
      <c r="A34" s="17">
        <f t="shared" ref="A34:A65" si="2">ROW()-1</f>
        <v>33</v>
      </c>
      <c r="B34" s="18" t="s">
        <v>3</v>
      </c>
      <c r="C34" s="18" t="s">
        <v>4</v>
      </c>
      <c r="D34" s="18" t="s">
        <v>190</v>
      </c>
      <c r="E34" s="18" t="s">
        <v>267</v>
      </c>
      <c r="F34" s="18" t="s">
        <v>268</v>
      </c>
      <c r="G34" s="18" t="s">
        <v>236</v>
      </c>
      <c r="H34" s="18" t="s">
        <v>11</v>
      </c>
      <c r="I34" s="1"/>
      <c r="J34" s="1"/>
      <c r="K34" s="3" t="s">
        <v>43</v>
      </c>
    </row>
    <row r="35" spans="1:11" ht="21">
      <c r="A35" s="17">
        <f t="shared" si="2"/>
        <v>34</v>
      </c>
      <c r="B35" s="18" t="s">
        <v>272</v>
      </c>
      <c r="C35" s="18" t="s">
        <v>4</v>
      </c>
      <c r="D35" s="18" t="s">
        <v>276</v>
      </c>
      <c r="E35" s="18" t="s">
        <v>324</v>
      </c>
      <c r="F35" s="20" t="s">
        <v>325</v>
      </c>
      <c r="G35" s="18" t="s">
        <v>236</v>
      </c>
      <c r="H35" s="18" t="s">
        <v>11</v>
      </c>
      <c r="I35" s="1"/>
      <c r="J35" s="1"/>
      <c r="K35" s="3" t="s">
        <v>43</v>
      </c>
    </row>
    <row r="36" spans="1:11" ht="21">
      <c r="A36" s="17">
        <f t="shared" si="2"/>
        <v>35</v>
      </c>
      <c r="B36" s="18" t="s">
        <v>272</v>
      </c>
      <c r="C36" s="18" t="s">
        <v>4</v>
      </c>
      <c r="D36" s="18" t="s">
        <v>280</v>
      </c>
      <c r="E36" s="18" t="s">
        <v>326</v>
      </c>
      <c r="F36" s="20" t="s">
        <v>327</v>
      </c>
      <c r="G36" s="18" t="s">
        <v>236</v>
      </c>
      <c r="H36" s="18" t="s">
        <v>11</v>
      </c>
      <c r="I36" s="1"/>
      <c r="J36" s="1"/>
      <c r="K36" s="3" t="s">
        <v>43</v>
      </c>
    </row>
    <row r="37" spans="1:11" ht="21">
      <c r="A37" s="17">
        <f t="shared" si="2"/>
        <v>36</v>
      </c>
      <c r="B37" s="18" t="s">
        <v>272</v>
      </c>
      <c r="C37" s="18" t="s">
        <v>4</v>
      </c>
      <c r="D37" s="18" t="s">
        <v>280</v>
      </c>
      <c r="E37" s="18" t="s">
        <v>328</v>
      </c>
      <c r="F37" s="20" t="s">
        <v>329</v>
      </c>
      <c r="G37" s="18" t="s">
        <v>236</v>
      </c>
      <c r="H37" s="18" t="s">
        <v>11</v>
      </c>
      <c r="I37" s="1"/>
      <c r="J37" s="1"/>
      <c r="K37" s="3" t="s">
        <v>43</v>
      </c>
    </row>
    <row r="38" spans="1:11" ht="21">
      <c r="A38" s="17">
        <f t="shared" si="2"/>
        <v>37</v>
      </c>
      <c r="B38" s="20" t="s">
        <v>295</v>
      </c>
      <c r="C38" s="20" t="s">
        <v>296</v>
      </c>
      <c r="D38" s="20" t="s">
        <v>297</v>
      </c>
      <c r="E38" s="18" t="s">
        <v>330</v>
      </c>
      <c r="F38" s="20" t="s">
        <v>331</v>
      </c>
      <c r="G38" s="18" t="s">
        <v>236</v>
      </c>
      <c r="H38" s="18" t="s">
        <v>11</v>
      </c>
      <c r="I38" s="1"/>
      <c r="J38" s="1"/>
      <c r="K38" s="3" t="s">
        <v>43</v>
      </c>
    </row>
    <row r="39" spans="1:11" ht="21">
      <c r="A39" s="17">
        <f t="shared" si="2"/>
        <v>38</v>
      </c>
      <c r="B39" s="20" t="s">
        <v>295</v>
      </c>
      <c r="C39" s="20" t="s">
        <v>296</v>
      </c>
      <c r="D39" s="20" t="s">
        <v>297</v>
      </c>
      <c r="E39" s="18" t="s">
        <v>332</v>
      </c>
      <c r="F39" s="20" t="s">
        <v>333</v>
      </c>
      <c r="G39" s="18" t="s">
        <v>236</v>
      </c>
      <c r="H39" s="18" t="s">
        <v>11</v>
      </c>
      <c r="I39" s="1"/>
      <c r="J39" s="1"/>
      <c r="K39" s="3" t="s">
        <v>43</v>
      </c>
    </row>
    <row r="40" spans="1:11" ht="21">
      <c r="A40" s="17">
        <f t="shared" si="2"/>
        <v>39</v>
      </c>
      <c r="B40" s="20" t="s">
        <v>377</v>
      </c>
      <c r="C40" s="20" t="s">
        <v>378</v>
      </c>
      <c r="D40" s="20" t="s">
        <v>379</v>
      </c>
      <c r="E40" s="21" t="s">
        <v>386</v>
      </c>
      <c r="F40" s="20" t="s">
        <v>380</v>
      </c>
      <c r="G40" s="21" t="s">
        <v>393</v>
      </c>
      <c r="H40" s="20" t="s">
        <v>28</v>
      </c>
      <c r="I40" s="1">
        <v>4</v>
      </c>
      <c r="J40" s="1">
        <f t="shared" si="1"/>
        <v>20</v>
      </c>
      <c r="K40" s="3" t="s">
        <v>43</v>
      </c>
    </row>
    <row r="41" spans="1:11" ht="21">
      <c r="A41" s="17">
        <f t="shared" si="2"/>
        <v>40</v>
      </c>
      <c r="B41" s="20" t="s">
        <v>377</v>
      </c>
      <c r="C41" s="20" t="s">
        <v>378</v>
      </c>
      <c r="D41" s="20" t="s">
        <v>379</v>
      </c>
      <c r="E41" s="21" t="s">
        <v>387</v>
      </c>
      <c r="F41" s="20" t="s">
        <v>381</v>
      </c>
      <c r="G41" s="21" t="s">
        <v>393</v>
      </c>
      <c r="H41" s="20" t="s">
        <v>28</v>
      </c>
      <c r="I41" s="1"/>
      <c r="J41" s="1"/>
      <c r="K41" s="3" t="s">
        <v>43</v>
      </c>
    </row>
    <row r="42" spans="1:11" ht="21">
      <c r="A42" s="17">
        <f t="shared" si="2"/>
        <v>41</v>
      </c>
      <c r="B42" s="20" t="s">
        <v>377</v>
      </c>
      <c r="C42" s="20" t="s">
        <v>378</v>
      </c>
      <c r="D42" s="20" t="s">
        <v>379</v>
      </c>
      <c r="E42" s="21" t="s">
        <v>388</v>
      </c>
      <c r="F42" s="20" t="s">
        <v>382</v>
      </c>
      <c r="G42" s="21" t="s">
        <v>393</v>
      </c>
      <c r="H42" s="20" t="s">
        <v>28</v>
      </c>
      <c r="I42" s="1"/>
      <c r="J42" s="1"/>
      <c r="K42" s="3" t="s">
        <v>43</v>
      </c>
    </row>
    <row r="43" spans="1:11" ht="21">
      <c r="A43" s="17">
        <f t="shared" si="2"/>
        <v>42</v>
      </c>
      <c r="B43" s="20" t="s">
        <v>377</v>
      </c>
      <c r="C43" s="20" t="s">
        <v>378</v>
      </c>
      <c r="D43" s="20" t="s">
        <v>379</v>
      </c>
      <c r="E43" s="21" t="s">
        <v>389</v>
      </c>
      <c r="F43" s="20" t="s">
        <v>383</v>
      </c>
      <c r="G43" s="21" t="s">
        <v>393</v>
      </c>
      <c r="H43" s="20" t="s">
        <v>28</v>
      </c>
      <c r="I43" s="1"/>
      <c r="J43" s="1"/>
      <c r="K43" s="3" t="s">
        <v>43</v>
      </c>
    </row>
    <row r="44" spans="1:11" ht="21">
      <c r="A44" s="17">
        <f t="shared" si="2"/>
        <v>43</v>
      </c>
      <c r="B44" s="18" t="s">
        <v>3</v>
      </c>
      <c r="C44" s="18" t="s">
        <v>4</v>
      </c>
      <c r="D44" s="18" t="s">
        <v>190</v>
      </c>
      <c r="E44" s="18" t="s">
        <v>210</v>
      </c>
      <c r="F44" s="18" t="s">
        <v>211</v>
      </c>
      <c r="G44" s="18" t="s">
        <v>212</v>
      </c>
      <c r="H44" s="18" t="s">
        <v>7</v>
      </c>
      <c r="I44" s="1">
        <v>4</v>
      </c>
      <c r="J44" s="1">
        <f t="shared" si="1"/>
        <v>20</v>
      </c>
      <c r="K44" s="3" t="s">
        <v>43</v>
      </c>
    </row>
    <row r="45" spans="1:11" ht="21">
      <c r="A45" s="17">
        <f t="shared" si="2"/>
        <v>44</v>
      </c>
      <c r="B45" s="18" t="s">
        <v>3</v>
      </c>
      <c r="C45" s="18" t="s">
        <v>4</v>
      </c>
      <c r="D45" s="18" t="s">
        <v>190</v>
      </c>
      <c r="E45" s="18" t="s">
        <v>249</v>
      </c>
      <c r="F45" s="18" t="s">
        <v>250</v>
      </c>
      <c r="G45" s="18" t="s">
        <v>212</v>
      </c>
      <c r="H45" s="18" t="s">
        <v>7</v>
      </c>
      <c r="I45" s="1"/>
      <c r="J45" s="1"/>
      <c r="K45" s="3" t="s">
        <v>43</v>
      </c>
    </row>
    <row r="46" spans="1:11" ht="21">
      <c r="A46" s="17">
        <f t="shared" si="2"/>
        <v>45</v>
      </c>
      <c r="B46" s="18" t="s">
        <v>272</v>
      </c>
      <c r="C46" s="18" t="s">
        <v>4</v>
      </c>
      <c r="D46" s="18" t="s">
        <v>276</v>
      </c>
      <c r="E46" s="21" t="s">
        <v>306</v>
      </c>
      <c r="F46" s="20" t="s">
        <v>307</v>
      </c>
      <c r="G46" s="18" t="s">
        <v>212</v>
      </c>
      <c r="H46" s="18" t="s">
        <v>7</v>
      </c>
      <c r="I46" s="1"/>
      <c r="J46" s="1"/>
      <c r="K46" s="3" t="s">
        <v>43</v>
      </c>
    </row>
    <row r="47" spans="1:11" ht="21">
      <c r="A47" s="17">
        <f t="shared" si="2"/>
        <v>46</v>
      </c>
      <c r="B47" s="18" t="s">
        <v>272</v>
      </c>
      <c r="C47" s="18" t="s">
        <v>4</v>
      </c>
      <c r="D47" s="18" t="s">
        <v>276</v>
      </c>
      <c r="E47" s="21" t="s">
        <v>308</v>
      </c>
      <c r="F47" s="20" t="s">
        <v>309</v>
      </c>
      <c r="G47" s="18" t="s">
        <v>212</v>
      </c>
      <c r="H47" s="18" t="s">
        <v>7</v>
      </c>
      <c r="I47" s="1"/>
      <c r="J47" s="1"/>
      <c r="K47" s="3" t="s">
        <v>43</v>
      </c>
    </row>
    <row r="48" spans="1:11" ht="21">
      <c r="A48" s="17">
        <f t="shared" si="2"/>
        <v>47</v>
      </c>
      <c r="B48" s="18" t="s">
        <v>3</v>
      </c>
      <c r="C48" s="18" t="s">
        <v>4</v>
      </c>
      <c r="D48" s="18" t="s">
        <v>190</v>
      </c>
      <c r="E48" s="18" t="s">
        <v>200</v>
      </c>
      <c r="F48" s="18" t="s">
        <v>201</v>
      </c>
      <c r="G48" s="18" t="s">
        <v>202</v>
      </c>
      <c r="H48" s="18" t="s">
        <v>203</v>
      </c>
      <c r="I48" s="1">
        <v>3</v>
      </c>
      <c r="J48" s="1">
        <f t="shared" si="1"/>
        <v>16</v>
      </c>
      <c r="K48" s="3" t="s">
        <v>43</v>
      </c>
    </row>
    <row r="49" spans="1:11" ht="21">
      <c r="A49" s="17">
        <f t="shared" si="2"/>
        <v>48</v>
      </c>
      <c r="B49" s="18" t="s">
        <v>3</v>
      </c>
      <c r="C49" s="18" t="s">
        <v>4</v>
      </c>
      <c r="D49" s="18" t="s">
        <v>190</v>
      </c>
      <c r="E49" s="18" t="s">
        <v>230</v>
      </c>
      <c r="F49" s="18" t="s">
        <v>231</v>
      </c>
      <c r="G49" s="18" t="s">
        <v>202</v>
      </c>
      <c r="H49" s="18" t="s">
        <v>203</v>
      </c>
      <c r="I49" s="1"/>
      <c r="J49" s="1"/>
      <c r="K49" s="3" t="s">
        <v>43</v>
      </c>
    </row>
    <row r="50" spans="1:11" ht="21">
      <c r="A50" s="17">
        <f t="shared" si="2"/>
        <v>49</v>
      </c>
      <c r="B50" s="18" t="s">
        <v>272</v>
      </c>
      <c r="C50" s="18" t="s">
        <v>4</v>
      </c>
      <c r="D50" s="18" t="s">
        <v>276</v>
      </c>
      <c r="E50" s="18" t="s">
        <v>287</v>
      </c>
      <c r="F50" s="18" t="s">
        <v>288</v>
      </c>
      <c r="G50" s="18" t="s">
        <v>202</v>
      </c>
      <c r="H50" s="18" t="s">
        <v>203</v>
      </c>
      <c r="I50" s="1"/>
      <c r="J50" s="1"/>
      <c r="K50" s="3" t="s">
        <v>43</v>
      </c>
    </row>
    <row r="51" spans="1:11" ht="21">
      <c r="A51" s="17">
        <f t="shared" si="2"/>
        <v>50</v>
      </c>
      <c r="B51" s="18" t="s">
        <v>3</v>
      </c>
      <c r="C51" s="18" t="s">
        <v>19</v>
      </c>
      <c r="D51" s="18" t="s">
        <v>50</v>
      </c>
      <c r="E51" s="18" t="s">
        <v>80</v>
      </c>
      <c r="F51" s="18" t="s">
        <v>81</v>
      </c>
      <c r="G51" s="18" t="s">
        <v>82</v>
      </c>
      <c r="H51" s="18" t="s">
        <v>29</v>
      </c>
      <c r="I51" s="1">
        <v>4</v>
      </c>
      <c r="J51" s="1">
        <f t="shared" si="1"/>
        <v>20</v>
      </c>
      <c r="K51" s="3" t="s">
        <v>43</v>
      </c>
    </row>
    <row r="52" spans="1:11" ht="21">
      <c r="A52" s="17">
        <f t="shared" si="2"/>
        <v>51</v>
      </c>
      <c r="B52" s="18" t="s">
        <v>3</v>
      </c>
      <c r="C52" s="18" t="s">
        <v>19</v>
      </c>
      <c r="D52" s="18" t="s">
        <v>50</v>
      </c>
      <c r="E52" s="18" t="s">
        <v>92</v>
      </c>
      <c r="F52" s="18" t="s">
        <v>93</v>
      </c>
      <c r="G52" s="18" t="s">
        <v>82</v>
      </c>
      <c r="H52" s="18" t="s">
        <v>29</v>
      </c>
      <c r="I52" s="1"/>
      <c r="J52" s="1"/>
      <c r="K52" s="3" t="s">
        <v>43</v>
      </c>
    </row>
    <row r="53" spans="1:11" ht="21">
      <c r="A53" s="17">
        <f t="shared" si="2"/>
        <v>52</v>
      </c>
      <c r="B53" s="18" t="s">
        <v>3</v>
      </c>
      <c r="C53" s="18" t="s">
        <v>19</v>
      </c>
      <c r="D53" s="18" t="s">
        <v>50</v>
      </c>
      <c r="E53" s="18" t="s">
        <v>124</v>
      </c>
      <c r="F53" s="18" t="s">
        <v>125</v>
      </c>
      <c r="G53" s="18" t="s">
        <v>82</v>
      </c>
      <c r="H53" s="18" t="s">
        <v>29</v>
      </c>
      <c r="I53" s="1"/>
      <c r="J53" s="1"/>
      <c r="K53" s="3" t="s">
        <v>43</v>
      </c>
    </row>
    <row r="54" spans="1:11" ht="21">
      <c r="A54" s="17">
        <f t="shared" si="2"/>
        <v>53</v>
      </c>
      <c r="B54" s="18" t="s">
        <v>3</v>
      </c>
      <c r="C54" s="18" t="s">
        <v>19</v>
      </c>
      <c r="D54" s="18" t="s">
        <v>126</v>
      </c>
      <c r="E54" s="18" t="s">
        <v>164</v>
      </c>
      <c r="F54" s="18" t="s">
        <v>165</v>
      </c>
      <c r="G54" s="18" t="s">
        <v>82</v>
      </c>
      <c r="H54" s="18" t="s">
        <v>29</v>
      </c>
      <c r="I54" s="1"/>
      <c r="J54" s="1"/>
      <c r="K54" s="3" t="s">
        <v>43</v>
      </c>
    </row>
    <row r="55" spans="1:11" ht="21">
      <c r="A55" s="17">
        <f t="shared" si="2"/>
        <v>54</v>
      </c>
      <c r="B55" s="18" t="s">
        <v>3</v>
      </c>
      <c r="C55" s="18" t="s">
        <v>4</v>
      </c>
      <c r="D55" s="18" t="s">
        <v>190</v>
      </c>
      <c r="E55" s="18" t="s">
        <v>237</v>
      </c>
      <c r="F55" s="18" t="s">
        <v>238</v>
      </c>
      <c r="G55" s="18" t="s">
        <v>239</v>
      </c>
      <c r="H55" s="18" t="s">
        <v>30</v>
      </c>
      <c r="I55" s="1">
        <v>5</v>
      </c>
      <c r="J55" s="1">
        <f t="shared" si="1"/>
        <v>24</v>
      </c>
      <c r="K55" s="3" t="s">
        <v>43</v>
      </c>
    </row>
    <row r="56" spans="1:11" ht="21">
      <c r="A56" s="17">
        <f t="shared" si="2"/>
        <v>55</v>
      </c>
      <c r="B56" s="18" t="s">
        <v>3</v>
      </c>
      <c r="C56" s="18" t="s">
        <v>4</v>
      </c>
      <c r="D56" s="18" t="s">
        <v>190</v>
      </c>
      <c r="E56" s="18" t="s">
        <v>255</v>
      </c>
      <c r="F56" s="18" t="s">
        <v>256</v>
      </c>
      <c r="G56" s="18" t="s">
        <v>239</v>
      </c>
      <c r="H56" s="18" t="s">
        <v>30</v>
      </c>
      <c r="I56" s="1"/>
      <c r="J56" s="1"/>
      <c r="K56" s="3" t="s">
        <v>43</v>
      </c>
    </row>
    <row r="57" spans="1:11" ht="21">
      <c r="A57" s="17">
        <f t="shared" si="2"/>
        <v>56</v>
      </c>
      <c r="B57" s="18" t="s">
        <v>272</v>
      </c>
      <c r="C57" s="18" t="s">
        <v>4</v>
      </c>
      <c r="D57" s="18" t="s">
        <v>276</v>
      </c>
      <c r="E57" s="18" t="s">
        <v>318</v>
      </c>
      <c r="F57" s="20" t="s">
        <v>319</v>
      </c>
      <c r="G57" s="18" t="s">
        <v>239</v>
      </c>
      <c r="H57" s="18" t="s">
        <v>30</v>
      </c>
      <c r="I57" s="1"/>
      <c r="J57" s="1"/>
      <c r="K57" s="3" t="s">
        <v>43</v>
      </c>
    </row>
    <row r="58" spans="1:11" ht="21">
      <c r="A58" s="17">
        <f t="shared" si="2"/>
        <v>57</v>
      </c>
      <c r="B58" s="18" t="s">
        <v>272</v>
      </c>
      <c r="C58" s="18" t="s">
        <v>4</v>
      </c>
      <c r="D58" s="18" t="s">
        <v>276</v>
      </c>
      <c r="E58" s="18" t="s">
        <v>320</v>
      </c>
      <c r="F58" s="20" t="s">
        <v>321</v>
      </c>
      <c r="G58" s="18" t="s">
        <v>239</v>
      </c>
      <c r="H58" s="18" t="s">
        <v>30</v>
      </c>
      <c r="I58" s="1"/>
      <c r="J58" s="1"/>
      <c r="K58" s="3" t="s">
        <v>43</v>
      </c>
    </row>
    <row r="59" spans="1:11" ht="21">
      <c r="A59" s="17">
        <f t="shared" si="2"/>
        <v>58</v>
      </c>
      <c r="B59" s="18" t="s">
        <v>272</v>
      </c>
      <c r="C59" s="18" t="s">
        <v>4</v>
      </c>
      <c r="D59" s="18" t="s">
        <v>276</v>
      </c>
      <c r="E59" s="18" t="s">
        <v>322</v>
      </c>
      <c r="F59" s="20" t="s">
        <v>323</v>
      </c>
      <c r="G59" s="18" t="s">
        <v>239</v>
      </c>
      <c r="H59" s="18" t="s">
        <v>30</v>
      </c>
      <c r="I59" s="1"/>
      <c r="J59" s="1"/>
      <c r="K59" s="3" t="s">
        <v>43</v>
      </c>
    </row>
    <row r="60" spans="1:11" ht="21">
      <c r="A60" s="17">
        <f t="shared" si="2"/>
        <v>59</v>
      </c>
      <c r="B60" s="18" t="s">
        <v>3</v>
      </c>
      <c r="C60" s="18" t="s">
        <v>19</v>
      </c>
      <c r="D60" s="18" t="s">
        <v>50</v>
      </c>
      <c r="E60" s="18" t="s">
        <v>112</v>
      </c>
      <c r="F60" s="18" t="s">
        <v>113</v>
      </c>
      <c r="G60" s="18" t="s">
        <v>114</v>
      </c>
      <c r="H60" s="18" t="s">
        <v>20</v>
      </c>
      <c r="I60" s="1">
        <v>3</v>
      </c>
      <c r="J60" s="1">
        <f t="shared" si="1"/>
        <v>16</v>
      </c>
      <c r="K60" s="3" t="s">
        <v>43</v>
      </c>
    </row>
    <row r="61" spans="1:11" ht="21">
      <c r="A61" s="17">
        <f t="shared" si="2"/>
        <v>60</v>
      </c>
      <c r="B61" s="18" t="s">
        <v>3</v>
      </c>
      <c r="C61" s="18" t="s">
        <v>19</v>
      </c>
      <c r="D61" s="18" t="s">
        <v>126</v>
      </c>
      <c r="E61" s="18" t="s">
        <v>141</v>
      </c>
      <c r="F61" s="18" t="s">
        <v>142</v>
      </c>
      <c r="G61" s="18" t="s">
        <v>114</v>
      </c>
      <c r="H61" s="18" t="s">
        <v>20</v>
      </c>
      <c r="I61" s="1"/>
      <c r="J61" s="1"/>
      <c r="K61" s="3" t="s">
        <v>43</v>
      </c>
    </row>
    <row r="62" spans="1:11" ht="21">
      <c r="A62" s="17">
        <f t="shared" si="2"/>
        <v>61</v>
      </c>
      <c r="B62" s="18" t="s">
        <v>3</v>
      </c>
      <c r="C62" s="18" t="s">
        <v>19</v>
      </c>
      <c r="D62" s="18" t="s">
        <v>126</v>
      </c>
      <c r="E62" s="18" t="s">
        <v>148</v>
      </c>
      <c r="F62" s="18" t="s">
        <v>149</v>
      </c>
      <c r="G62" s="18" t="s">
        <v>114</v>
      </c>
      <c r="H62" s="18" t="s">
        <v>20</v>
      </c>
      <c r="I62" s="1"/>
      <c r="J62" s="1"/>
      <c r="K62" s="3" t="s">
        <v>43</v>
      </c>
    </row>
    <row r="63" spans="1:11" ht="21">
      <c r="A63" s="17">
        <f t="shared" si="2"/>
        <v>62</v>
      </c>
      <c r="B63" s="18" t="s">
        <v>3</v>
      </c>
      <c r="C63" s="18" t="s">
        <v>19</v>
      </c>
      <c r="D63" s="18" t="s">
        <v>126</v>
      </c>
      <c r="E63" s="18" t="s">
        <v>150</v>
      </c>
      <c r="F63" s="18" t="s">
        <v>151</v>
      </c>
      <c r="G63" s="18" t="s">
        <v>152</v>
      </c>
      <c r="H63" s="18" t="s">
        <v>153</v>
      </c>
      <c r="I63" s="1">
        <v>1</v>
      </c>
      <c r="J63" s="1">
        <f t="shared" si="1"/>
        <v>8</v>
      </c>
      <c r="K63" s="3" t="s">
        <v>43</v>
      </c>
    </row>
    <row r="64" spans="1:11" ht="21">
      <c r="A64" s="17">
        <f t="shared" si="2"/>
        <v>63</v>
      </c>
      <c r="B64" s="18" t="s">
        <v>3</v>
      </c>
      <c r="C64" s="18" t="s">
        <v>4</v>
      </c>
      <c r="D64" s="18" t="s">
        <v>190</v>
      </c>
      <c r="E64" s="18" t="s">
        <v>262</v>
      </c>
      <c r="F64" s="18" t="s">
        <v>263</v>
      </c>
      <c r="G64" s="18" t="s">
        <v>264</v>
      </c>
      <c r="H64" s="18" t="s">
        <v>16</v>
      </c>
      <c r="I64" s="1">
        <v>1</v>
      </c>
      <c r="J64" s="1">
        <f t="shared" si="1"/>
        <v>8</v>
      </c>
      <c r="K64" s="3" t="s">
        <v>43</v>
      </c>
    </row>
    <row r="65" spans="1:11" ht="21">
      <c r="A65" s="17">
        <f t="shared" si="2"/>
        <v>64</v>
      </c>
      <c r="B65" s="18" t="s">
        <v>3</v>
      </c>
      <c r="C65" s="18" t="s">
        <v>19</v>
      </c>
      <c r="D65" s="18" t="s">
        <v>126</v>
      </c>
      <c r="E65" s="18" t="s">
        <v>143</v>
      </c>
      <c r="F65" s="18" t="s">
        <v>144</v>
      </c>
      <c r="G65" s="18" t="s">
        <v>145</v>
      </c>
      <c r="H65" s="18" t="s">
        <v>22</v>
      </c>
      <c r="I65" s="1">
        <v>4</v>
      </c>
      <c r="J65" s="1">
        <f t="shared" si="1"/>
        <v>20</v>
      </c>
      <c r="K65" s="3" t="s">
        <v>43</v>
      </c>
    </row>
    <row r="66" spans="1:11" ht="21">
      <c r="A66" s="17">
        <f t="shared" ref="A66:A97" si="3">ROW()-1</f>
        <v>65</v>
      </c>
      <c r="B66" s="18" t="s">
        <v>3</v>
      </c>
      <c r="C66" s="18" t="s">
        <v>19</v>
      </c>
      <c r="D66" s="18" t="s">
        <v>126</v>
      </c>
      <c r="E66" s="18" t="s">
        <v>166</v>
      </c>
      <c r="F66" s="18" t="s">
        <v>167</v>
      </c>
      <c r="G66" s="18" t="s">
        <v>145</v>
      </c>
      <c r="H66" s="18" t="s">
        <v>22</v>
      </c>
      <c r="I66" s="1"/>
      <c r="J66" s="1"/>
      <c r="K66" s="3" t="s">
        <v>43</v>
      </c>
    </row>
    <row r="67" spans="1:11" ht="21">
      <c r="A67" s="17">
        <f t="shared" si="3"/>
        <v>66</v>
      </c>
      <c r="B67" s="18" t="s">
        <v>272</v>
      </c>
      <c r="C67" s="18" t="s">
        <v>4</v>
      </c>
      <c r="D67" s="18" t="s">
        <v>276</v>
      </c>
      <c r="E67" s="18" t="s">
        <v>283</v>
      </c>
      <c r="F67" s="18" t="s">
        <v>284</v>
      </c>
      <c r="G67" s="18" t="s">
        <v>145</v>
      </c>
      <c r="H67" s="18" t="s">
        <v>22</v>
      </c>
      <c r="I67" s="1"/>
      <c r="J67" s="1"/>
      <c r="K67" s="3" t="s">
        <v>43</v>
      </c>
    </row>
    <row r="68" spans="1:11" ht="21">
      <c r="A68" s="17">
        <f t="shared" si="3"/>
        <v>67</v>
      </c>
      <c r="B68" s="18" t="s">
        <v>272</v>
      </c>
      <c r="C68" s="18" t="s">
        <v>4</v>
      </c>
      <c r="D68" s="18" t="s">
        <v>276</v>
      </c>
      <c r="E68" s="18" t="s">
        <v>285</v>
      </c>
      <c r="F68" s="18" t="s">
        <v>286</v>
      </c>
      <c r="G68" s="18" t="s">
        <v>145</v>
      </c>
      <c r="H68" s="18" t="s">
        <v>22</v>
      </c>
      <c r="I68" s="1"/>
      <c r="J68" s="1"/>
      <c r="K68" s="3" t="s">
        <v>43</v>
      </c>
    </row>
    <row r="69" spans="1:11" ht="21">
      <c r="A69" s="17">
        <f t="shared" si="3"/>
        <v>68</v>
      </c>
      <c r="B69" s="18" t="s">
        <v>3</v>
      </c>
      <c r="C69" s="18" t="s">
        <v>19</v>
      </c>
      <c r="D69" s="18" t="s">
        <v>126</v>
      </c>
      <c r="E69" s="18" t="s">
        <v>132</v>
      </c>
      <c r="F69" s="18" t="s">
        <v>133</v>
      </c>
      <c r="G69" s="18" t="s">
        <v>134</v>
      </c>
      <c r="H69" s="18" t="s">
        <v>35</v>
      </c>
      <c r="I69" s="1">
        <v>6</v>
      </c>
      <c r="J69" s="1">
        <f t="shared" ref="J67:J130" si="4">IF(I69&gt;0,I69-1)*4+IF(I69&gt;0,1)*8</f>
        <v>28</v>
      </c>
      <c r="K69" s="3" t="s">
        <v>43</v>
      </c>
    </row>
    <row r="70" spans="1:11" ht="21">
      <c r="A70" s="17">
        <f t="shared" si="3"/>
        <v>69</v>
      </c>
      <c r="B70" s="18" t="s">
        <v>3</v>
      </c>
      <c r="C70" s="18" t="s">
        <v>19</v>
      </c>
      <c r="D70" s="18" t="s">
        <v>126</v>
      </c>
      <c r="E70" s="18" t="s">
        <v>135</v>
      </c>
      <c r="F70" s="18" t="s">
        <v>136</v>
      </c>
      <c r="G70" s="18" t="s">
        <v>134</v>
      </c>
      <c r="H70" s="18" t="s">
        <v>35</v>
      </c>
      <c r="I70" s="1"/>
      <c r="J70" s="1"/>
      <c r="K70" s="3" t="s">
        <v>43</v>
      </c>
    </row>
    <row r="71" spans="1:11" ht="21">
      <c r="A71" s="17">
        <f t="shared" si="3"/>
        <v>70</v>
      </c>
      <c r="B71" s="18" t="s">
        <v>3</v>
      </c>
      <c r="C71" s="18" t="s">
        <v>19</v>
      </c>
      <c r="D71" s="18" t="s">
        <v>126</v>
      </c>
      <c r="E71" s="18" t="s">
        <v>184</v>
      </c>
      <c r="F71" s="18" t="s">
        <v>185</v>
      </c>
      <c r="G71" s="18" t="s">
        <v>134</v>
      </c>
      <c r="H71" s="18" t="s">
        <v>35</v>
      </c>
      <c r="I71" s="1"/>
      <c r="J71" s="1"/>
      <c r="K71" s="3" t="s">
        <v>43</v>
      </c>
    </row>
    <row r="72" spans="1:11" ht="21">
      <c r="A72" s="17">
        <f t="shared" si="3"/>
        <v>71</v>
      </c>
      <c r="B72" s="18" t="s">
        <v>3</v>
      </c>
      <c r="C72" s="18" t="s">
        <v>4</v>
      </c>
      <c r="D72" s="18" t="s">
        <v>190</v>
      </c>
      <c r="E72" s="18" t="s">
        <v>232</v>
      </c>
      <c r="F72" s="18" t="s">
        <v>233</v>
      </c>
      <c r="G72" s="18" t="s">
        <v>134</v>
      </c>
      <c r="H72" s="18" t="s">
        <v>35</v>
      </c>
      <c r="I72" s="1"/>
      <c r="J72" s="1"/>
      <c r="K72" s="3" t="s">
        <v>43</v>
      </c>
    </row>
    <row r="73" spans="1:11" ht="21">
      <c r="A73" s="17">
        <f t="shared" si="3"/>
        <v>72</v>
      </c>
      <c r="B73" s="20" t="s">
        <v>295</v>
      </c>
      <c r="C73" s="20" t="s">
        <v>296</v>
      </c>
      <c r="D73" s="20" t="s">
        <v>297</v>
      </c>
      <c r="E73" s="21" t="s">
        <v>384</v>
      </c>
      <c r="F73" s="20" t="s">
        <v>375</v>
      </c>
      <c r="G73" s="21" t="s">
        <v>134</v>
      </c>
      <c r="H73" s="20" t="s">
        <v>35</v>
      </c>
      <c r="I73" s="1"/>
      <c r="J73" s="1"/>
      <c r="K73" s="3" t="s">
        <v>43</v>
      </c>
    </row>
    <row r="74" spans="1:11" ht="21">
      <c r="A74" s="17">
        <f t="shared" si="3"/>
        <v>73</v>
      </c>
      <c r="B74" s="20" t="s">
        <v>295</v>
      </c>
      <c r="C74" s="20" t="s">
        <v>296</v>
      </c>
      <c r="D74" s="20" t="s">
        <v>297</v>
      </c>
      <c r="E74" s="21" t="s">
        <v>385</v>
      </c>
      <c r="F74" s="20" t="s">
        <v>376</v>
      </c>
      <c r="G74" s="21" t="s">
        <v>134</v>
      </c>
      <c r="H74" s="20" t="s">
        <v>35</v>
      </c>
      <c r="I74" s="1"/>
      <c r="J74" s="1"/>
      <c r="K74" s="3" t="s">
        <v>43</v>
      </c>
    </row>
    <row r="75" spans="1:11" ht="21">
      <c r="A75" s="17">
        <f t="shared" si="3"/>
        <v>74</v>
      </c>
      <c r="B75" s="18" t="s">
        <v>3</v>
      </c>
      <c r="C75" s="18" t="s">
        <v>4</v>
      </c>
      <c r="D75" s="18" t="s">
        <v>190</v>
      </c>
      <c r="E75" s="18" t="s">
        <v>259</v>
      </c>
      <c r="F75" s="18" t="s">
        <v>260</v>
      </c>
      <c r="G75" s="18" t="s">
        <v>261</v>
      </c>
      <c r="H75" s="18" t="s">
        <v>18</v>
      </c>
      <c r="I75" s="1">
        <v>3</v>
      </c>
      <c r="J75" s="1">
        <f t="shared" si="4"/>
        <v>16</v>
      </c>
      <c r="K75" s="3" t="s">
        <v>43</v>
      </c>
    </row>
    <row r="76" spans="1:11" ht="21">
      <c r="A76" s="17">
        <f t="shared" si="3"/>
        <v>75</v>
      </c>
      <c r="B76" s="20" t="s">
        <v>295</v>
      </c>
      <c r="C76" s="20" t="s">
        <v>296</v>
      </c>
      <c r="D76" s="20" t="s">
        <v>297</v>
      </c>
      <c r="E76" s="18" t="s">
        <v>344</v>
      </c>
      <c r="F76" s="20" t="s">
        <v>345</v>
      </c>
      <c r="G76" s="18" t="s">
        <v>261</v>
      </c>
      <c r="H76" s="18" t="s">
        <v>18</v>
      </c>
      <c r="I76" s="1"/>
      <c r="J76" s="1"/>
      <c r="K76" s="3" t="s">
        <v>43</v>
      </c>
    </row>
    <row r="77" spans="1:11" ht="21">
      <c r="A77" s="17">
        <f t="shared" si="3"/>
        <v>76</v>
      </c>
      <c r="B77" s="20" t="s">
        <v>295</v>
      </c>
      <c r="C77" s="20" t="s">
        <v>296</v>
      </c>
      <c r="D77" s="20" t="s">
        <v>297</v>
      </c>
      <c r="E77" s="18" t="s">
        <v>346</v>
      </c>
      <c r="F77" s="20" t="s">
        <v>347</v>
      </c>
      <c r="G77" s="18" t="s">
        <v>261</v>
      </c>
      <c r="H77" s="18" t="s">
        <v>18</v>
      </c>
      <c r="I77" s="1"/>
      <c r="J77" s="1"/>
      <c r="K77" s="3" t="s">
        <v>43</v>
      </c>
    </row>
    <row r="78" spans="1:11" ht="21">
      <c r="A78" s="17">
        <f t="shared" si="3"/>
        <v>77</v>
      </c>
      <c r="B78" s="18" t="s">
        <v>3</v>
      </c>
      <c r="C78" s="18" t="s">
        <v>19</v>
      </c>
      <c r="D78" s="18" t="s">
        <v>50</v>
      </c>
      <c r="E78" s="18" t="s">
        <v>86</v>
      </c>
      <c r="F78" s="18" t="s">
        <v>87</v>
      </c>
      <c r="G78" s="18" t="s">
        <v>88</v>
      </c>
      <c r="H78" s="18" t="s">
        <v>89</v>
      </c>
      <c r="I78" s="1">
        <v>2</v>
      </c>
      <c r="J78" s="1">
        <f t="shared" si="4"/>
        <v>12</v>
      </c>
      <c r="K78" s="3" t="s">
        <v>43</v>
      </c>
    </row>
    <row r="79" spans="1:11" ht="21">
      <c r="A79" s="17">
        <f t="shared" si="3"/>
        <v>78</v>
      </c>
      <c r="B79" s="18" t="s">
        <v>3</v>
      </c>
      <c r="C79" s="18" t="s">
        <v>19</v>
      </c>
      <c r="D79" s="18" t="s">
        <v>126</v>
      </c>
      <c r="E79" s="18" t="s">
        <v>178</v>
      </c>
      <c r="F79" s="18" t="s">
        <v>179</v>
      </c>
      <c r="G79" s="18" t="s">
        <v>88</v>
      </c>
      <c r="H79" s="18" t="s">
        <v>89</v>
      </c>
      <c r="I79" s="1"/>
      <c r="J79" s="1"/>
      <c r="K79" s="3" t="s">
        <v>43</v>
      </c>
    </row>
    <row r="80" spans="1:11" ht="21">
      <c r="A80" s="17">
        <f t="shared" si="3"/>
        <v>79</v>
      </c>
      <c r="B80" s="18" t="s">
        <v>3</v>
      </c>
      <c r="C80" s="18" t="s">
        <v>19</v>
      </c>
      <c r="D80" s="18" t="s">
        <v>50</v>
      </c>
      <c r="E80" s="18" t="s">
        <v>83</v>
      </c>
      <c r="F80" s="18" t="s">
        <v>84</v>
      </c>
      <c r="G80" s="18" t="s">
        <v>85</v>
      </c>
      <c r="H80" s="18" t="s">
        <v>33</v>
      </c>
      <c r="I80" s="1">
        <v>5</v>
      </c>
      <c r="J80" s="1">
        <f t="shared" si="4"/>
        <v>24</v>
      </c>
      <c r="K80" s="3" t="s">
        <v>43</v>
      </c>
    </row>
    <row r="81" spans="1:11" ht="21">
      <c r="A81" s="17">
        <f t="shared" si="3"/>
        <v>80</v>
      </c>
      <c r="B81" s="18" t="s">
        <v>3</v>
      </c>
      <c r="C81" s="18" t="s">
        <v>19</v>
      </c>
      <c r="D81" s="18" t="s">
        <v>126</v>
      </c>
      <c r="E81" s="18" t="s">
        <v>170</v>
      </c>
      <c r="F81" s="18" t="s">
        <v>171</v>
      </c>
      <c r="G81" s="18" t="s">
        <v>85</v>
      </c>
      <c r="H81" s="18" t="s">
        <v>33</v>
      </c>
      <c r="I81" s="1"/>
      <c r="J81" s="1"/>
      <c r="K81" s="3" t="s">
        <v>43</v>
      </c>
    </row>
    <row r="82" spans="1:11" ht="21">
      <c r="A82" s="17">
        <f t="shared" si="3"/>
        <v>81</v>
      </c>
      <c r="B82" s="18" t="s">
        <v>3</v>
      </c>
      <c r="C82" s="18" t="s">
        <v>19</v>
      </c>
      <c r="D82" s="18" t="s">
        <v>126</v>
      </c>
      <c r="E82" s="18" t="s">
        <v>186</v>
      </c>
      <c r="F82" s="18" t="s">
        <v>187</v>
      </c>
      <c r="G82" s="18" t="s">
        <v>85</v>
      </c>
      <c r="H82" s="18" t="s">
        <v>33</v>
      </c>
      <c r="I82" s="1"/>
      <c r="J82" s="1"/>
      <c r="K82" s="3" t="s">
        <v>43</v>
      </c>
    </row>
    <row r="83" spans="1:11" ht="21">
      <c r="A83" s="17">
        <f t="shared" si="3"/>
        <v>82</v>
      </c>
      <c r="B83" s="18" t="s">
        <v>3</v>
      </c>
      <c r="C83" s="18" t="s">
        <v>19</v>
      </c>
      <c r="D83" s="18" t="s">
        <v>126</v>
      </c>
      <c r="E83" s="18" t="s">
        <v>188</v>
      </c>
      <c r="F83" s="18" t="s">
        <v>189</v>
      </c>
      <c r="G83" s="18" t="s">
        <v>85</v>
      </c>
      <c r="H83" s="18" t="s">
        <v>33</v>
      </c>
      <c r="I83" s="1"/>
      <c r="J83" s="1"/>
      <c r="K83" s="3" t="s">
        <v>43</v>
      </c>
    </row>
    <row r="84" spans="1:11" ht="21">
      <c r="A84" s="17">
        <f t="shared" si="3"/>
        <v>83</v>
      </c>
      <c r="B84" s="18" t="s">
        <v>272</v>
      </c>
      <c r="C84" s="18" t="s">
        <v>4</v>
      </c>
      <c r="D84" s="18" t="s">
        <v>340</v>
      </c>
      <c r="E84" s="18" t="s">
        <v>341</v>
      </c>
      <c r="F84" s="20" t="s">
        <v>342</v>
      </c>
      <c r="G84" s="18" t="s">
        <v>343</v>
      </c>
      <c r="H84" s="18" t="s">
        <v>23</v>
      </c>
      <c r="I84" s="1"/>
      <c r="J84" s="1"/>
      <c r="K84" s="3" t="s">
        <v>43</v>
      </c>
    </row>
    <row r="85" spans="1:11" ht="21">
      <c r="A85" s="17">
        <f t="shared" si="3"/>
        <v>84</v>
      </c>
      <c r="B85" s="20" t="s">
        <v>295</v>
      </c>
      <c r="C85" s="20" t="s">
        <v>296</v>
      </c>
      <c r="D85" s="20" t="s">
        <v>297</v>
      </c>
      <c r="E85" s="18" t="s">
        <v>361</v>
      </c>
      <c r="F85" s="20" t="s">
        <v>362</v>
      </c>
      <c r="G85" s="21" t="s">
        <v>391</v>
      </c>
      <c r="H85" s="20" t="s">
        <v>9</v>
      </c>
      <c r="I85" s="1">
        <v>6</v>
      </c>
      <c r="J85" s="1">
        <f t="shared" si="4"/>
        <v>28</v>
      </c>
      <c r="K85" s="3" t="s">
        <v>43</v>
      </c>
    </row>
    <row r="86" spans="1:11" ht="21">
      <c r="A86" s="17">
        <f t="shared" si="3"/>
        <v>85</v>
      </c>
      <c r="B86" s="20" t="s">
        <v>272</v>
      </c>
      <c r="C86" s="20" t="s">
        <v>4</v>
      </c>
      <c r="D86" s="20" t="s">
        <v>276</v>
      </c>
      <c r="E86" s="18" t="s">
        <v>363</v>
      </c>
      <c r="F86" s="20" t="s">
        <v>364</v>
      </c>
      <c r="G86" s="21" t="s">
        <v>391</v>
      </c>
      <c r="H86" s="20" t="s">
        <v>9</v>
      </c>
      <c r="I86" s="1"/>
      <c r="J86" s="1"/>
      <c r="K86" s="3" t="s">
        <v>43</v>
      </c>
    </row>
    <row r="87" spans="1:11" ht="21">
      <c r="A87" s="17">
        <f t="shared" si="3"/>
        <v>86</v>
      </c>
      <c r="B87" s="20" t="s">
        <v>272</v>
      </c>
      <c r="C87" s="20" t="s">
        <v>4</v>
      </c>
      <c r="D87" s="20" t="s">
        <v>276</v>
      </c>
      <c r="E87" s="18" t="s">
        <v>365</v>
      </c>
      <c r="F87" s="20" t="s">
        <v>366</v>
      </c>
      <c r="G87" s="21" t="s">
        <v>391</v>
      </c>
      <c r="H87" s="20" t="s">
        <v>9</v>
      </c>
      <c r="I87" s="1"/>
      <c r="J87" s="1"/>
      <c r="K87" s="3" t="s">
        <v>43</v>
      </c>
    </row>
    <row r="88" spans="1:11" ht="21">
      <c r="A88" s="17">
        <f t="shared" si="3"/>
        <v>87</v>
      </c>
      <c r="B88" s="20" t="s">
        <v>272</v>
      </c>
      <c r="C88" s="20" t="s">
        <v>4</v>
      </c>
      <c r="D88" s="20" t="s">
        <v>276</v>
      </c>
      <c r="E88" s="18" t="s">
        <v>367</v>
      </c>
      <c r="F88" s="20" t="s">
        <v>368</v>
      </c>
      <c r="G88" s="21" t="s">
        <v>391</v>
      </c>
      <c r="H88" s="20" t="s">
        <v>9</v>
      </c>
      <c r="I88" s="1"/>
      <c r="J88" s="1"/>
      <c r="K88" s="3" t="s">
        <v>43</v>
      </c>
    </row>
    <row r="89" spans="1:11" ht="21">
      <c r="A89" s="17">
        <f t="shared" si="3"/>
        <v>88</v>
      </c>
      <c r="B89" s="20" t="s">
        <v>272</v>
      </c>
      <c r="C89" s="20" t="s">
        <v>4</v>
      </c>
      <c r="D89" s="20" t="s">
        <v>276</v>
      </c>
      <c r="E89" s="18" t="s">
        <v>369</v>
      </c>
      <c r="F89" s="20" t="s">
        <v>370</v>
      </c>
      <c r="G89" s="21" t="s">
        <v>391</v>
      </c>
      <c r="H89" s="20" t="s">
        <v>9</v>
      </c>
      <c r="I89" s="1"/>
      <c r="J89" s="1"/>
      <c r="K89" s="3" t="s">
        <v>43</v>
      </c>
    </row>
    <row r="90" spans="1:11" ht="21">
      <c r="A90" s="17">
        <f t="shared" si="3"/>
        <v>89</v>
      </c>
      <c r="B90" s="20" t="s">
        <v>272</v>
      </c>
      <c r="C90" s="20" t="s">
        <v>4</v>
      </c>
      <c r="D90" s="20" t="s">
        <v>276</v>
      </c>
      <c r="E90" s="18" t="s">
        <v>371</v>
      </c>
      <c r="F90" s="20" t="s">
        <v>372</v>
      </c>
      <c r="G90" s="21" t="s">
        <v>391</v>
      </c>
      <c r="H90" s="20" t="s">
        <v>9</v>
      </c>
      <c r="I90" s="1"/>
      <c r="J90" s="1"/>
      <c r="K90" s="3" t="s">
        <v>43</v>
      </c>
    </row>
    <row r="91" spans="1:11" ht="21">
      <c r="A91" s="17">
        <f t="shared" si="3"/>
        <v>90</v>
      </c>
      <c r="B91" s="18" t="s">
        <v>3</v>
      </c>
      <c r="C91" s="18" t="s">
        <v>4</v>
      </c>
      <c r="D91" s="18" t="s">
        <v>190</v>
      </c>
      <c r="E91" s="18" t="s">
        <v>213</v>
      </c>
      <c r="F91" s="18" t="s">
        <v>214</v>
      </c>
      <c r="G91" s="18" t="s">
        <v>215</v>
      </c>
      <c r="H91" s="18" t="s">
        <v>12</v>
      </c>
      <c r="I91" s="1">
        <v>3</v>
      </c>
      <c r="J91" s="1">
        <f t="shared" si="4"/>
        <v>16</v>
      </c>
      <c r="K91" s="3" t="s">
        <v>43</v>
      </c>
    </row>
    <row r="92" spans="1:11" ht="21">
      <c r="A92" s="17">
        <f t="shared" si="3"/>
        <v>91</v>
      </c>
      <c r="B92" s="18" t="s">
        <v>3</v>
      </c>
      <c r="C92" s="18" t="s">
        <v>4</v>
      </c>
      <c r="D92" s="18" t="s">
        <v>190</v>
      </c>
      <c r="E92" s="18" t="s">
        <v>216</v>
      </c>
      <c r="F92" s="18" t="s">
        <v>217</v>
      </c>
      <c r="G92" s="18" t="s">
        <v>215</v>
      </c>
      <c r="H92" s="18" t="s">
        <v>12</v>
      </c>
      <c r="I92" s="1"/>
      <c r="J92" s="1"/>
      <c r="K92" s="3" t="s">
        <v>43</v>
      </c>
    </row>
    <row r="93" spans="1:11" ht="21">
      <c r="A93" s="17">
        <f t="shared" si="3"/>
        <v>92</v>
      </c>
      <c r="B93" s="18" t="s">
        <v>3</v>
      </c>
      <c r="C93" s="18" t="s">
        <v>4</v>
      </c>
      <c r="D93" s="18" t="s">
        <v>190</v>
      </c>
      <c r="E93" s="18" t="s">
        <v>253</v>
      </c>
      <c r="F93" s="18" t="s">
        <v>254</v>
      </c>
      <c r="G93" s="18" t="s">
        <v>215</v>
      </c>
      <c r="H93" s="18" t="s">
        <v>12</v>
      </c>
      <c r="I93" s="1"/>
      <c r="J93" s="1"/>
      <c r="K93" s="3" t="s">
        <v>43</v>
      </c>
    </row>
    <row r="94" spans="1:11" ht="21">
      <c r="A94" s="17">
        <f t="shared" si="3"/>
        <v>93</v>
      </c>
      <c r="B94" s="20" t="s">
        <v>295</v>
      </c>
      <c r="C94" s="20" t="s">
        <v>296</v>
      </c>
      <c r="D94" s="20" t="s">
        <v>297</v>
      </c>
      <c r="E94" s="21" t="s">
        <v>298</v>
      </c>
      <c r="F94" s="20" t="s">
        <v>299</v>
      </c>
      <c r="G94" s="18" t="s">
        <v>300</v>
      </c>
      <c r="H94" s="20" t="s">
        <v>301</v>
      </c>
      <c r="I94" s="1">
        <v>3</v>
      </c>
      <c r="J94" s="1">
        <f t="shared" si="4"/>
        <v>16</v>
      </c>
      <c r="K94" s="3" t="s">
        <v>43</v>
      </c>
    </row>
    <row r="95" spans="1:11" ht="21">
      <c r="A95" s="17">
        <f t="shared" si="3"/>
        <v>94</v>
      </c>
      <c r="B95" s="20" t="s">
        <v>295</v>
      </c>
      <c r="C95" s="20" t="s">
        <v>296</v>
      </c>
      <c r="D95" s="20" t="s">
        <v>297</v>
      </c>
      <c r="E95" s="21" t="s">
        <v>302</v>
      </c>
      <c r="F95" s="20" t="s">
        <v>303</v>
      </c>
      <c r="G95" s="18" t="s">
        <v>300</v>
      </c>
      <c r="H95" s="20" t="s">
        <v>301</v>
      </c>
      <c r="I95" s="1"/>
      <c r="J95" s="1"/>
      <c r="K95" s="3" t="s">
        <v>43</v>
      </c>
    </row>
    <row r="96" spans="1:11" ht="21">
      <c r="A96" s="17">
        <f t="shared" si="3"/>
        <v>95</v>
      </c>
      <c r="B96" s="20" t="s">
        <v>295</v>
      </c>
      <c r="C96" s="20" t="s">
        <v>296</v>
      </c>
      <c r="D96" s="20" t="s">
        <v>297</v>
      </c>
      <c r="E96" s="21" t="s">
        <v>304</v>
      </c>
      <c r="F96" s="20" t="s">
        <v>305</v>
      </c>
      <c r="G96" s="18" t="s">
        <v>300</v>
      </c>
      <c r="H96" s="20" t="s">
        <v>301</v>
      </c>
      <c r="I96" s="1"/>
      <c r="J96" s="1"/>
      <c r="K96" s="3" t="s">
        <v>43</v>
      </c>
    </row>
    <row r="97" spans="1:11" ht="21">
      <c r="A97" s="17">
        <f t="shared" si="3"/>
        <v>96</v>
      </c>
      <c r="B97" s="18" t="s">
        <v>3</v>
      </c>
      <c r="C97" s="18" t="s">
        <v>4</v>
      </c>
      <c r="D97" s="18" t="s">
        <v>190</v>
      </c>
      <c r="E97" s="18" t="s">
        <v>226</v>
      </c>
      <c r="F97" s="18" t="s">
        <v>227</v>
      </c>
      <c r="G97" s="18" t="s">
        <v>228</v>
      </c>
      <c r="H97" s="18" t="s">
        <v>229</v>
      </c>
      <c r="I97" s="1">
        <v>1</v>
      </c>
      <c r="J97" s="1">
        <f t="shared" si="4"/>
        <v>8</v>
      </c>
      <c r="K97" s="3" t="s">
        <v>43</v>
      </c>
    </row>
    <row r="98" spans="1:11" ht="21">
      <c r="A98" s="17">
        <f t="shared" ref="A98:A129" si="5">ROW()-1</f>
        <v>97</v>
      </c>
      <c r="B98" s="18" t="s">
        <v>3</v>
      </c>
      <c r="C98" s="18" t="s">
        <v>19</v>
      </c>
      <c r="D98" s="18" t="s">
        <v>50</v>
      </c>
      <c r="E98" s="18" t="s">
        <v>74</v>
      </c>
      <c r="F98" s="18" t="s">
        <v>75</v>
      </c>
      <c r="G98" s="18" t="s">
        <v>76</v>
      </c>
      <c r="H98" s="18" t="s">
        <v>24</v>
      </c>
      <c r="I98" s="1">
        <v>3</v>
      </c>
      <c r="J98" s="1">
        <f t="shared" si="4"/>
        <v>16</v>
      </c>
      <c r="K98" s="3" t="s">
        <v>43</v>
      </c>
    </row>
    <row r="99" spans="1:11" ht="21">
      <c r="A99" s="17">
        <f t="shared" si="5"/>
        <v>98</v>
      </c>
      <c r="B99" s="18" t="s">
        <v>3</v>
      </c>
      <c r="C99" s="18" t="s">
        <v>19</v>
      </c>
      <c r="D99" s="18" t="s">
        <v>50</v>
      </c>
      <c r="E99" s="18" t="s">
        <v>119</v>
      </c>
      <c r="F99" s="18" t="s">
        <v>120</v>
      </c>
      <c r="G99" s="18" t="s">
        <v>76</v>
      </c>
      <c r="H99" s="18" t="s">
        <v>24</v>
      </c>
      <c r="I99" s="1"/>
      <c r="J99" s="1"/>
      <c r="K99" s="3" t="s">
        <v>43</v>
      </c>
    </row>
    <row r="100" spans="1:11" ht="21">
      <c r="A100" s="17">
        <f t="shared" si="5"/>
        <v>99</v>
      </c>
      <c r="B100" s="18" t="s">
        <v>3</v>
      </c>
      <c r="C100" s="18" t="s">
        <v>19</v>
      </c>
      <c r="D100" s="18" t="s">
        <v>126</v>
      </c>
      <c r="E100" s="18" t="s">
        <v>146</v>
      </c>
      <c r="F100" s="18" t="s">
        <v>147</v>
      </c>
      <c r="G100" s="18" t="s">
        <v>76</v>
      </c>
      <c r="H100" s="18" t="s">
        <v>24</v>
      </c>
      <c r="I100" s="1"/>
      <c r="J100" s="1"/>
      <c r="K100" s="3" t="s">
        <v>43</v>
      </c>
    </row>
    <row r="101" spans="1:11" ht="21">
      <c r="A101" s="17">
        <f t="shared" si="5"/>
        <v>100</v>
      </c>
      <c r="B101" s="18" t="s">
        <v>3</v>
      </c>
      <c r="C101" s="18" t="s">
        <v>19</v>
      </c>
      <c r="D101" s="18" t="s">
        <v>50</v>
      </c>
      <c r="E101" s="18" t="s">
        <v>59</v>
      </c>
      <c r="F101" s="18" t="s">
        <v>60</v>
      </c>
      <c r="G101" s="18" t="s">
        <v>61</v>
      </c>
      <c r="H101" s="18" t="s">
        <v>31</v>
      </c>
      <c r="I101" s="1">
        <v>4</v>
      </c>
      <c r="J101" s="1">
        <f t="shared" si="4"/>
        <v>20</v>
      </c>
      <c r="K101" s="3" t="s">
        <v>43</v>
      </c>
    </row>
    <row r="102" spans="1:11" ht="21">
      <c r="A102" s="17">
        <f t="shared" si="5"/>
        <v>101</v>
      </c>
      <c r="B102" s="18" t="s">
        <v>3</v>
      </c>
      <c r="C102" s="18" t="s">
        <v>19</v>
      </c>
      <c r="D102" s="18" t="s">
        <v>126</v>
      </c>
      <c r="E102" s="18" t="s">
        <v>156</v>
      </c>
      <c r="F102" s="18" t="s">
        <v>157</v>
      </c>
      <c r="G102" s="18" t="s">
        <v>61</v>
      </c>
      <c r="H102" s="18" t="s">
        <v>31</v>
      </c>
      <c r="I102" s="1"/>
      <c r="J102" s="1"/>
      <c r="K102" s="3" t="s">
        <v>43</v>
      </c>
    </row>
    <row r="103" spans="1:11" ht="21">
      <c r="A103" s="17">
        <f t="shared" si="5"/>
        <v>102</v>
      </c>
      <c r="B103" s="18" t="s">
        <v>3</v>
      </c>
      <c r="C103" s="18" t="s">
        <v>19</v>
      </c>
      <c r="D103" s="18" t="s">
        <v>126</v>
      </c>
      <c r="E103" s="18" t="s">
        <v>162</v>
      </c>
      <c r="F103" s="18" t="s">
        <v>163</v>
      </c>
      <c r="G103" s="18" t="s">
        <v>61</v>
      </c>
      <c r="H103" s="18" t="s">
        <v>31</v>
      </c>
      <c r="I103" s="1"/>
      <c r="J103" s="1"/>
      <c r="K103" s="3" t="s">
        <v>43</v>
      </c>
    </row>
    <row r="104" spans="1:11" ht="21">
      <c r="A104" s="17">
        <f t="shared" si="5"/>
        <v>103</v>
      </c>
      <c r="B104" s="20" t="s">
        <v>295</v>
      </c>
      <c r="C104" s="18" t="s">
        <v>310</v>
      </c>
      <c r="D104" s="18" t="s">
        <v>311</v>
      </c>
      <c r="E104" s="21" t="s">
        <v>312</v>
      </c>
      <c r="F104" s="20" t="s">
        <v>313</v>
      </c>
      <c r="G104" s="18" t="s">
        <v>61</v>
      </c>
      <c r="H104" s="18" t="s">
        <v>31</v>
      </c>
      <c r="I104" s="1"/>
      <c r="J104" s="1"/>
      <c r="K104" s="3" t="s">
        <v>43</v>
      </c>
    </row>
    <row r="105" spans="1:11" ht="21">
      <c r="A105" s="17">
        <f t="shared" si="5"/>
        <v>104</v>
      </c>
      <c r="B105" s="18" t="s">
        <v>3</v>
      </c>
      <c r="C105" s="18" t="s">
        <v>19</v>
      </c>
      <c r="D105" s="18" t="s">
        <v>50</v>
      </c>
      <c r="E105" s="18" t="s">
        <v>102</v>
      </c>
      <c r="F105" s="18" t="s">
        <v>103</v>
      </c>
      <c r="G105" s="18" t="s">
        <v>104</v>
      </c>
      <c r="H105" s="18" t="s">
        <v>26</v>
      </c>
      <c r="I105" s="1">
        <v>4</v>
      </c>
      <c r="J105" s="1">
        <f t="shared" si="4"/>
        <v>20</v>
      </c>
      <c r="K105" s="3" t="s">
        <v>43</v>
      </c>
    </row>
    <row r="106" spans="1:11" ht="21">
      <c r="A106" s="17">
        <f t="shared" si="5"/>
        <v>105</v>
      </c>
      <c r="B106" s="18" t="s">
        <v>3</v>
      </c>
      <c r="C106" s="18" t="s">
        <v>19</v>
      </c>
      <c r="D106" s="18" t="s">
        <v>126</v>
      </c>
      <c r="E106" s="18" t="s">
        <v>154</v>
      </c>
      <c r="F106" s="18" t="s">
        <v>155</v>
      </c>
      <c r="G106" s="18" t="s">
        <v>104</v>
      </c>
      <c r="H106" s="18" t="s">
        <v>26</v>
      </c>
      <c r="I106" s="1"/>
      <c r="J106" s="1"/>
      <c r="K106" s="3" t="s">
        <v>43</v>
      </c>
    </row>
    <row r="107" spans="1:11" ht="21">
      <c r="A107" s="17">
        <f t="shared" si="5"/>
        <v>106</v>
      </c>
      <c r="B107" s="18" t="s">
        <v>3</v>
      </c>
      <c r="C107" s="18" t="s">
        <v>19</v>
      </c>
      <c r="D107" s="18" t="s">
        <v>126</v>
      </c>
      <c r="E107" s="18" t="s">
        <v>176</v>
      </c>
      <c r="F107" s="18" t="s">
        <v>177</v>
      </c>
      <c r="G107" s="18" t="s">
        <v>104</v>
      </c>
      <c r="H107" s="18" t="s">
        <v>26</v>
      </c>
      <c r="I107" s="1"/>
      <c r="J107" s="1"/>
      <c r="K107" s="3" t="s">
        <v>43</v>
      </c>
    </row>
    <row r="108" spans="1:11" ht="21">
      <c r="A108" s="17">
        <f t="shared" si="5"/>
        <v>107</v>
      </c>
      <c r="B108" s="18" t="s">
        <v>3</v>
      </c>
      <c r="C108" s="18" t="s">
        <v>19</v>
      </c>
      <c r="D108" s="18" t="s">
        <v>126</v>
      </c>
      <c r="E108" s="18" t="s">
        <v>180</v>
      </c>
      <c r="F108" s="18" t="s">
        <v>181</v>
      </c>
      <c r="G108" s="18" t="s">
        <v>104</v>
      </c>
      <c r="H108" s="18" t="s">
        <v>26</v>
      </c>
      <c r="I108" s="1"/>
      <c r="J108" s="1"/>
      <c r="K108" s="3" t="s">
        <v>43</v>
      </c>
    </row>
    <row r="109" spans="1:11" ht="21">
      <c r="A109" s="17">
        <f t="shared" si="5"/>
        <v>108</v>
      </c>
      <c r="B109" s="18" t="s">
        <v>3</v>
      </c>
      <c r="C109" s="18" t="s">
        <v>4</v>
      </c>
      <c r="D109" s="18" t="s">
        <v>190</v>
      </c>
      <c r="E109" s="18" t="s">
        <v>207</v>
      </c>
      <c r="F109" s="18" t="s">
        <v>208</v>
      </c>
      <c r="G109" s="18" t="s">
        <v>209</v>
      </c>
      <c r="H109" s="18" t="s">
        <v>5</v>
      </c>
      <c r="I109" s="1">
        <v>4</v>
      </c>
      <c r="J109" s="1">
        <f t="shared" si="4"/>
        <v>20</v>
      </c>
      <c r="K109" s="3" t="s">
        <v>43</v>
      </c>
    </row>
    <row r="110" spans="1:11" ht="21">
      <c r="A110" s="17">
        <f t="shared" si="5"/>
        <v>109</v>
      </c>
      <c r="B110" s="18" t="s">
        <v>3</v>
      </c>
      <c r="C110" s="18" t="s">
        <v>4</v>
      </c>
      <c r="D110" s="18" t="s">
        <v>190</v>
      </c>
      <c r="E110" s="18" t="s">
        <v>221</v>
      </c>
      <c r="F110" s="18" t="s">
        <v>222</v>
      </c>
      <c r="G110" s="18" t="s">
        <v>209</v>
      </c>
      <c r="H110" s="18" t="s">
        <v>5</v>
      </c>
      <c r="I110" s="1"/>
      <c r="J110" s="1"/>
      <c r="K110" s="3" t="s">
        <v>43</v>
      </c>
    </row>
    <row r="111" spans="1:11" ht="21">
      <c r="A111" s="17">
        <f t="shared" si="5"/>
        <v>110</v>
      </c>
      <c r="B111" s="20" t="s">
        <v>295</v>
      </c>
      <c r="C111" s="20" t="s">
        <v>296</v>
      </c>
      <c r="D111" s="20" t="s">
        <v>297</v>
      </c>
      <c r="E111" s="18" t="s">
        <v>357</v>
      </c>
      <c r="F111" s="20" t="s">
        <v>358</v>
      </c>
      <c r="G111" s="21" t="s">
        <v>209</v>
      </c>
      <c r="H111" s="20" t="s">
        <v>5</v>
      </c>
      <c r="I111" s="1"/>
      <c r="J111" s="1"/>
      <c r="K111" s="3" t="s">
        <v>43</v>
      </c>
    </row>
    <row r="112" spans="1:11" ht="21">
      <c r="A112" s="17">
        <f t="shared" si="5"/>
        <v>111</v>
      </c>
      <c r="B112" s="20" t="s">
        <v>295</v>
      </c>
      <c r="C112" s="20" t="s">
        <v>296</v>
      </c>
      <c r="D112" s="20" t="s">
        <v>297</v>
      </c>
      <c r="E112" s="18" t="s">
        <v>359</v>
      </c>
      <c r="F112" s="20" t="s">
        <v>360</v>
      </c>
      <c r="G112" s="21" t="s">
        <v>209</v>
      </c>
      <c r="H112" s="20" t="s">
        <v>5</v>
      </c>
      <c r="I112" s="1"/>
      <c r="J112" s="1"/>
      <c r="K112" s="3" t="s">
        <v>43</v>
      </c>
    </row>
    <row r="113" spans="1:11" ht="21">
      <c r="A113" s="17">
        <f t="shared" si="5"/>
        <v>112</v>
      </c>
      <c r="B113" s="20" t="s">
        <v>295</v>
      </c>
      <c r="C113" s="20" t="s">
        <v>296</v>
      </c>
      <c r="D113" s="20" t="s">
        <v>348</v>
      </c>
      <c r="E113" s="18" t="s">
        <v>349</v>
      </c>
      <c r="F113" s="20" t="s">
        <v>350</v>
      </c>
      <c r="G113" s="21" t="s">
        <v>390</v>
      </c>
      <c r="H113" s="20" t="s">
        <v>15</v>
      </c>
      <c r="I113" s="1">
        <v>3</v>
      </c>
      <c r="J113" s="1">
        <f t="shared" si="4"/>
        <v>16</v>
      </c>
      <c r="K113" s="3" t="s">
        <v>43</v>
      </c>
    </row>
    <row r="114" spans="1:11" ht="21">
      <c r="A114" s="17">
        <f t="shared" si="5"/>
        <v>113</v>
      </c>
      <c r="B114" s="20" t="s">
        <v>295</v>
      </c>
      <c r="C114" s="20" t="s">
        <v>296</v>
      </c>
      <c r="D114" s="20" t="s">
        <v>351</v>
      </c>
      <c r="E114" s="18" t="s">
        <v>352</v>
      </c>
      <c r="F114" s="20" t="s">
        <v>353</v>
      </c>
      <c r="G114" s="21" t="s">
        <v>390</v>
      </c>
      <c r="H114" s="20" t="s">
        <v>15</v>
      </c>
      <c r="I114" s="1"/>
      <c r="J114" s="1"/>
      <c r="K114" s="3" t="s">
        <v>43</v>
      </c>
    </row>
    <row r="115" spans="1:11" ht="21">
      <c r="A115" s="17">
        <f t="shared" si="5"/>
        <v>114</v>
      </c>
      <c r="B115" s="20" t="s">
        <v>295</v>
      </c>
      <c r="C115" s="20" t="s">
        <v>296</v>
      </c>
      <c r="D115" s="20" t="s">
        <v>354</v>
      </c>
      <c r="E115" s="18" t="s">
        <v>355</v>
      </c>
      <c r="F115" s="20" t="s">
        <v>356</v>
      </c>
      <c r="G115" s="21" t="s">
        <v>390</v>
      </c>
      <c r="H115" s="20" t="s">
        <v>15</v>
      </c>
      <c r="I115" s="1"/>
      <c r="J115" s="1"/>
      <c r="K115" s="3" t="s">
        <v>43</v>
      </c>
    </row>
    <row r="116" spans="1:11" ht="21">
      <c r="A116" s="17">
        <f t="shared" si="5"/>
        <v>115</v>
      </c>
      <c r="B116" s="18" t="s">
        <v>3</v>
      </c>
      <c r="C116" s="18" t="s">
        <v>19</v>
      </c>
      <c r="D116" s="18" t="s">
        <v>50</v>
      </c>
      <c r="E116" s="18" t="s">
        <v>54</v>
      </c>
      <c r="F116" s="18" t="s">
        <v>55</v>
      </c>
      <c r="G116" s="18" t="s">
        <v>56</v>
      </c>
      <c r="H116" s="18" t="s">
        <v>37</v>
      </c>
      <c r="I116" s="1">
        <v>2</v>
      </c>
      <c r="J116" s="1">
        <f t="shared" si="4"/>
        <v>12</v>
      </c>
      <c r="K116" s="3" t="s">
        <v>43</v>
      </c>
    </row>
    <row r="117" spans="1:11" ht="21">
      <c r="A117" s="17">
        <f t="shared" si="5"/>
        <v>116</v>
      </c>
      <c r="B117" s="18" t="s">
        <v>3</v>
      </c>
      <c r="C117" s="18" t="s">
        <v>19</v>
      </c>
      <c r="D117" s="18" t="s">
        <v>50</v>
      </c>
      <c r="E117" s="18" t="s">
        <v>90</v>
      </c>
      <c r="F117" s="18" t="s">
        <v>91</v>
      </c>
      <c r="G117" s="18" t="s">
        <v>56</v>
      </c>
      <c r="H117" s="18" t="s">
        <v>37</v>
      </c>
      <c r="I117" s="1"/>
      <c r="J117" s="1"/>
      <c r="K117" s="3" t="s">
        <v>43</v>
      </c>
    </row>
    <row r="118" spans="1:11" ht="21">
      <c r="A118" s="17">
        <f t="shared" si="5"/>
        <v>117</v>
      </c>
      <c r="B118" s="18" t="s">
        <v>3</v>
      </c>
      <c r="C118" s="18" t="s">
        <v>19</v>
      </c>
      <c r="D118" s="18" t="s">
        <v>126</v>
      </c>
      <c r="E118" s="18" t="s">
        <v>129</v>
      </c>
      <c r="F118" s="18" t="s">
        <v>130</v>
      </c>
      <c r="G118" s="18" t="s">
        <v>131</v>
      </c>
      <c r="H118" s="18" t="s">
        <v>21</v>
      </c>
      <c r="I118" s="1">
        <v>1</v>
      </c>
      <c r="J118" s="1">
        <f t="shared" si="4"/>
        <v>8</v>
      </c>
      <c r="K118" s="3" t="s">
        <v>43</v>
      </c>
    </row>
    <row r="119" spans="1:11" ht="21">
      <c r="A119" s="17">
        <f t="shared" si="5"/>
        <v>118</v>
      </c>
      <c r="B119" s="18" t="s">
        <v>3</v>
      </c>
      <c r="C119" s="18" t="s">
        <v>4</v>
      </c>
      <c r="D119" s="18" t="s">
        <v>190</v>
      </c>
      <c r="E119" s="18" t="s">
        <v>244</v>
      </c>
      <c r="F119" s="18" t="s">
        <v>245</v>
      </c>
      <c r="G119" s="18" t="s">
        <v>246</v>
      </c>
      <c r="H119" s="18" t="s">
        <v>17</v>
      </c>
      <c r="I119" s="1">
        <v>2</v>
      </c>
      <c r="J119" s="1">
        <f t="shared" si="4"/>
        <v>12</v>
      </c>
      <c r="K119" s="3" t="s">
        <v>43</v>
      </c>
    </row>
    <row r="120" spans="1:11" ht="21">
      <c r="A120" s="17">
        <f t="shared" si="5"/>
        <v>119</v>
      </c>
      <c r="B120" s="18" t="s">
        <v>3</v>
      </c>
      <c r="C120" s="18" t="s">
        <v>4</v>
      </c>
      <c r="D120" s="18" t="s">
        <v>190</v>
      </c>
      <c r="E120" s="18" t="s">
        <v>247</v>
      </c>
      <c r="F120" s="18" t="s">
        <v>248</v>
      </c>
      <c r="G120" s="18" t="s">
        <v>246</v>
      </c>
      <c r="H120" s="18" t="s">
        <v>17</v>
      </c>
      <c r="I120" s="1"/>
      <c r="J120" s="1"/>
      <c r="K120" s="3" t="s">
        <v>43</v>
      </c>
    </row>
    <row r="121" spans="1:11" ht="21">
      <c r="A121" s="17">
        <f t="shared" si="5"/>
        <v>120</v>
      </c>
      <c r="B121" s="18" t="s">
        <v>3</v>
      </c>
      <c r="C121" s="18" t="s">
        <v>19</v>
      </c>
      <c r="D121" s="18" t="s">
        <v>50</v>
      </c>
      <c r="E121" s="18" t="s">
        <v>68</v>
      </c>
      <c r="F121" s="18" t="s">
        <v>69</v>
      </c>
      <c r="G121" s="18" t="s">
        <v>70</v>
      </c>
      <c r="H121" s="18" t="s">
        <v>71</v>
      </c>
      <c r="I121" s="1">
        <v>3</v>
      </c>
      <c r="J121" s="1">
        <f t="shared" si="4"/>
        <v>16</v>
      </c>
      <c r="K121" s="3" t="s">
        <v>43</v>
      </c>
    </row>
    <row r="122" spans="1:11" ht="21">
      <c r="A122" s="17">
        <f t="shared" si="5"/>
        <v>121</v>
      </c>
      <c r="B122" s="18" t="s">
        <v>3</v>
      </c>
      <c r="C122" s="18" t="s">
        <v>19</v>
      </c>
      <c r="D122" s="18" t="s">
        <v>126</v>
      </c>
      <c r="E122" s="18" t="s">
        <v>168</v>
      </c>
      <c r="F122" s="18" t="s">
        <v>169</v>
      </c>
      <c r="G122" s="18" t="s">
        <v>70</v>
      </c>
      <c r="H122" s="18" t="s">
        <v>71</v>
      </c>
      <c r="I122" s="1"/>
      <c r="J122" s="1"/>
      <c r="K122" s="3" t="s">
        <v>43</v>
      </c>
    </row>
    <row r="123" spans="1:11" ht="21">
      <c r="A123" s="17">
        <f t="shared" si="5"/>
        <v>122</v>
      </c>
      <c r="B123" s="18" t="s">
        <v>3</v>
      </c>
      <c r="C123" s="18" t="s">
        <v>19</v>
      </c>
      <c r="D123" s="18" t="s">
        <v>126</v>
      </c>
      <c r="E123" s="18" t="s">
        <v>182</v>
      </c>
      <c r="F123" s="18" t="s">
        <v>183</v>
      </c>
      <c r="G123" s="18" t="s">
        <v>70</v>
      </c>
      <c r="H123" s="18" t="s">
        <v>71</v>
      </c>
      <c r="I123" s="1"/>
      <c r="J123" s="1"/>
      <c r="K123" s="3" t="s">
        <v>43</v>
      </c>
    </row>
    <row r="124" spans="1:11" ht="21">
      <c r="A124" s="17">
        <f t="shared" si="5"/>
        <v>123</v>
      </c>
      <c r="B124" s="18" t="s">
        <v>3</v>
      </c>
      <c r="C124" s="18" t="s">
        <v>19</v>
      </c>
      <c r="D124" s="18" t="s">
        <v>50</v>
      </c>
      <c r="E124" s="18" t="s">
        <v>121</v>
      </c>
      <c r="F124" s="18" t="s">
        <v>122</v>
      </c>
      <c r="G124" s="18" t="s">
        <v>123</v>
      </c>
      <c r="H124" s="18" t="s">
        <v>10</v>
      </c>
      <c r="I124" s="1">
        <v>5</v>
      </c>
      <c r="J124" s="1">
        <f t="shared" si="4"/>
        <v>24</v>
      </c>
      <c r="K124" s="3" t="s">
        <v>43</v>
      </c>
    </row>
    <row r="125" spans="1:11" ht="21">
      <c r="A125" s="17">
        <f t="shared" si="5"/>
        <v>124</v>
      </c>
      <c r="B125" s="18" t="s">
        <v>3</v>
      </c>
      <c r="C125" s="18" t="s">
        <v>19</v>
      </c>
      <c r="D125" s="18" t="s">
        <v>126</v>
      </c>
      <c r="E125" s="18" t="s">
        <v>172</v>
      </c>
      <c r="F125" s="18" t="s">
        <v>173</v>
      </c>
      <c r="G125" s="18" t="s">
        <v>123</v>
      </c>
      <c r="H125" s="18" t="s">
        <v>10</v>
      </c>
      <c r="I125" s="1"/>
      <c r="J125" s="1"/>
      <c r="K125" s="3" t="s">
        <v>43</v>
      </c>
    </row>
    <row r="126" spans="1:11" ht="21">
      <c r="A126" s="17">
        <f t="shared" si="5"/>
        <v>125</v>
      </c>
      <c r="B126" s="18" t="s">
        <v>3</v>
      </c>
      <c r="C126" s="18" t="s">
        <v>4</v>
      </c>
      <c r="D126" s="18" t="s">
        <v>190</v>
      </c>
      <c r="E126" s="18" t="s">
        <v>194</v>
      </c>
      <c r="F126" s="18" t="s">
        <v>195</v>
      </c>
      <c r="G126" s="18" t="s">
        <v>123</v>
      </c>
      <c r="H126" s="18" t="s">
        <v>10</v>
      </c>
      <c r="I126" s="1"/>
      <c r="J126" s="1"/>
      <c r="K126" s="3" t="s">
        <v>43</v>
      </c>
    </row>
    <row r="127" spans="1:11" ht="21">
      <c r="A127" s="17">
        <f t="shared" si="5"/>
        <v>126</v>
      </c>
      <c r="B127" s="18" t="s">
        <v>3</v>
      </c>
      <c r="C127" s="18" t="s">
        <v>4</v>
      </c>
      <c r="D127" s="18" t="s">
        <v>190</v>
      </c>
      <c r="E127" s="18" t="s">
        <v>240</v>
      </c>
      <c r="F127" s="18" t="s">
        <v>241</v>
      </c>
      <c r="G127" s="18" t="s">
        <v>123</v>
      </c>
      <c r="H127" s="18" t="s">
        <v>10</v>
      </c>
      <c r="I127" s="1"/>
      <c r="J127" s="1"/>
      <c r="K127" s="3" t="s">
        <v>43</v>
      </c>
    </row>
    <row r="128" spans="1:11" ht="21">
      <c r="A128" s="17">
        <f t="shared" si="5"/>
        <v>127</v>
      </c>
      <c r="B128" s="18" t="s">
        <v>272</v>
      </c>
      <c r="C128" s="18" t="s">
        <v>4</v>
      </c>
      <c r="D128" s="18" t="s">
        <v>273</v>
      </c>
      <c r="E128" s="18" t="s">
        <v>274</v>
      </c>
      <c r="F128" s="18" t="s">
        <v>275</v>
      </c>
      <c r="G128" s="18" t="s">
        <v>123</v>
      </c>
      <c r="H128" s="18" t="s">
        <v>10</v>
      </c>
      <c r="I128" s="1"/>
      <c r="J128" s="1"/>
      <c r="K128" s="3" t="s">
        <v>43</v>
      </c>
    </row>
    <row r="129" spans="1:11" ht="21">
      <c r="A129" s="17">
        <f t="shared" si="5"/>
        <v>128</v>
      </c>
      <c r="B129" s="18" t="s">
        <v>3</v>
      </c>
      <c r="C129" s="18" t="s">
        <v>4</v>
      </c>
      <c r="D129" s="18" t="s">
        <v>190</v>
      </c>
      <c r="E129" s="18" t="s">
        <v>223</v>
      </c>
      <c r="F129" s="18" t="s">
        <v>224</v>
      </c>
      <c r="G129" s="18" t="s">
        <v>225</v>
      </c>
      <c r="H129" s="18" t="s">
        <v>6</v>
      </c>
      <c r="I129" s="1">
        <v>2</v>
      </c>
      <c r="J129" s="1">
        <f t="shared" si="4"/>
        <v>12</v>
      </c>
      <c r="K129" s="3" t="s">
        <v>43</v>
      </c>
    </row>
    <row r="130" spans="1:11" ht="21">
      <c r="A130" s="17">
        <f t="shared" ref="A130:A136" si="6">ROW()-1</f>
        <v>129</v>
      </c>
      <c r="B130" s="18" t="s">
        <v>3</v>
      </c>
      <c r="C130" s="18" t="s">
        <v>4</v>
      </c>
      <c r="D130" s="18" t="s">
        <v>190</v>
      </c>
      <c r="E130" s="18" t="s">
        <v>242</v>
      </c>
      <c r="F130" s="18" t="s">
        <v>243</v>
      </c>
      <c r="G130" s="18" t="s">
        <v>225</v>
      </c>
      <c r="H130" s="18" t="s">
        <v>6</v>
      </c>
      <c r="I130" s="1"/>
      <c r="J130" s="1"/>
      <c r="K130" s="3" t="s">
        <v>43</v>
      </c>
    </row>
    <row r="131" spans="1:11" ht="21">
      <c r="A131" s="17">
        <f t="shared" si="6"/>
        <v>130</v>
      </c>
      <c r="B131" s="18" t="s">
        <v>3</v>
      </c>
      <c r="C131" s="18" t="s">
        <v>19</v>
      </c>
      <c r="D131" s="18" t="s">
        <v>50</v>
      </c>
      <c r="E131" s="18" t="s">
        <v>96</v>
      </c>
      <c r="F131" s="18" t="s">
        <v>97</v>
      </c>
      <c r="G131" s="18" t="s">
        <v>98</v>
      </c>
      <c r="H131" s="18" t="s">
        <v>99</v>
      </c>
      <c r="I131" s="1">
        <v>1</v>
      </c>
      <c r="J131" s="1">
        <f t="shared" ref="J131:J136" si="7">IF(I131&gt;0,I131-1)*4+IF(I131&gt;0,1)*8</f>
        <v>8</v>
      </c>
      <c r="K131" s="3" t="s">
        <v>43</v>
      </c>
    </row>
    <row r="132" spans="1:11" ht="21">
      <c r="A132" s="17">
        <f t="shared" si="6"/>
        <v>131</v>
      </c>
      <c r="B132" s="18" t="s">
        <v>272</v>
      </c>
      <c r="C132" s="18" t="s">
        <v>4</v>
      </c>
      <c r="D132" s="18" t="s">
        <v>276</v>
      </c>
      <c r="E132" s="18" t="s">
        <v>277</v>
      </c>
      <c r="F132" s="18" t="s">
        <v>278</v>
      </c>
      <c r="G132" s="18" t="s">
        <v>279</v>
      </c>
      <c r="H132" s="18" t="s">
        <v>32</v>
      </c>
      <c r="I132" s="1">
        <v>2</v>
      </c>
      <c r="J132" s="1">
        <f t="shared" si="7"/>
        <v>12</v>
      </c>
      <c r="K132" s="3" t="s">
        <v>43</v>
      </c>
    </row>
    <row r="133" spans="1:11" ht="21">
      <c r="A133" s="17">
        <f t="shared" si="6"/>
        <v>132</v>
      </c>
      <c r="B133" s="18" t="s">
        <v>272</v>
      </c>
      <c r="C133" s="18" t="s">
        <v>4</v>
      </c>
      <c r="D133" s="18" t="s">
        <v>280</v>
      </c>
      <c r="E133" s="18" t="s">
        <v>281</v>
      </c>
      <c r="F133" s="18" t="s">
        <v>282</v>
      </c>
      <c r="G133" s="18" t="s">
        <v>279</v>
      </c>
      <c r="H133" s="18" t="s">
        <v>32</v>
      </c>
      <c r="I133" s="1"/>
      <c r="J133" s="1"/>
      <c r="K133" s="3" t="s">
        <v>43</v>
      </c>
    </row>
    <row r="134" spans="1:11" ht="21">
      <c r="A134" s="17">
        <f t="shared" si="6"/>
        <v>133</v>
      </c>
      <c r="B134" s="18" t="s">
        <v>3</v>
      </c>
      <c r="C134" s="18" t="s">
        <v>19</v>
      </c>
      <c r="D134" s="18" t="s">
        <v>50</v>
      </c>
      <c r="E134" s="18" t="s">
        <v>51</v>
      </c>
      <c r="F134" s="18" t="s">
        <v>52</v>
      </c>
      <c r="G134" s="18" t="s">
        <v>53</v>
      </c>
      <c r="H134" s="18" t="s">
        <v>40</v>
      </c>
      <c r="I134" s="1">
        <v>3</v>
      </c>
      <c r="J134" s="1">
        <f t="shared" si="7"/>
        <v>16</v>
      </c>
      <c r="K134" s="3" t="s">
        <v>43</v>
      </c>
    </row>
    <row r="135" spans="1:11" ht="21">
      <c r="A135" s="17">
        <f t="shared" si="6"/>
        <v>134</v>
      </c>
      <c r="B135" s="18" t="s">
        <v>3</v>
      </c>
      <c r="C135" s="18" t="s">
        <v>19</v>
      </c>
      <c r="D135" s="18" t="s">
        <v>50</v>
      </c>
      <c r="E135" s="18" t="s">
        <v>57</v>
      </c>
      <c r="F135" s="18" t="s">
        <v>58</v>
      </c>
      <c r="G135" s="18" t="s">
        <v>53</v>
      </c>
      <c r="H135" s="18" t="s">
        <v>40</v>
      </c>
      <c r="I135" s="1"/>
      <c r="J135" s="1"/>
      <c r="K135" s="3" t="s">
        <v>43</v>
      </c>
    </row>
    <row r="136" spans="1:11" ht="21">
      <c r="A136" s="17">
        <f t="shared" si="6"/>
        <v>135</v>
      </c>
      <c r="B136" s="18" t="s">
        <v>3</v>
      </c>
      <c r="C136" s="18" t="s">
        <v>19</v>
      </c>
      <c r="D136" s="18" t="s">
        <v>50</v>
      </c>
      <c r="E136" s="18" t="s">
        <v>94</v>
      </c>
      <c r="F136" s="18" t="s">
        <v>95</v>
      </c>
      <c r="G136" s="18" t="s">
        <v>53</v>
      </c>
      <c r="H136" s="18" t="s">
        <v>40</v>
      </c>
      <c r="I136" s="1"/>
      <c r="J136" s="1"/>
      <c r="K136" s="3" t="s">
        <v>43</v>
      </c>
    </row>
    <row r="137" spans="1:11">
      <c r="A137" s="22" t="s">
        <v>39</v>
      </c>
      <c r="B137" s="1"/>
      <c r="C137" s="1"/>
      <c r="D137" s="1"/>
      <c r="E137" s="23"/>
      <c r="F137" s="1"/>
      <c r="G137" s="23"/>
      <c r="H137" s="19" t="s">
        <v>44</v>
      </c>
      <c r="I137" s="1" t="s">
        <v>394</v>
      </c>
      <c r="J137" s="1">
        <f>SUM(J2:J136)</f>
        <v>712</v>
      </c>
      <c r="K137" s="1"/>
    </row>
  </sheetData>
  <autoFilter ref="A1:K137"/>
  <phoneticPr fontId="1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6"/>
  <sheetViews>
    <sheetView topLeftCell="A112" workbookViewId="0">
      <selection activeCell="L33" sqref="L33"/>
    </sheetView>
  </sheetViews>
  <sheetFormatPr defaultRowHeight="13.5"/>
  <cols>
    <col min="1" max="1" width="6" style="14" bestFit="1" customWidth="1"/>
    <col min="2" max="2" width="19.25" bestFit="1" customWidth="1"/>
    <col min="3" max="3" width="13.125" bestFit="1" customWidth="1"/>
    <col min="4" max="4" width="19.375" bestFit="1" customWidth="1"/>
    <col min="5" max="5" width="13.875" style="16" bestFit="1" customWidth="1"/>
    <col min="6" max="6" width="10.25" bestFit="1" customWidth="1"/>
    <col min="7" max="7" width="15" style="16" bestFit="1" customWidth="1"/>
    <col min="8" max="8" width="15" bestFit="1" customWidth="1"/>
  </cols>
  <sheetData>
    <row r="1" spans="1:8" ht="14.25">
      <c r="A1" s="12" t="s">
        <v>0</v>
      </c>
      <c r="B1" s="4" t="s">
        <v>45</v>
      </c>
      <c r="C1" s="4" t="s">
        <v>46</v>
      </c>
      <c r="D1" s="4" t="s">
        <v>47</v>
      </c>
      <c r="E1" s="15" t="s">
        <v>48</v>
      </c>
      <c r="F1" s="4" t="s">
        <v>1</v>
      </c>
      <c r="G1" s="15" t="s">
        <v>49</v>
      </c>
      <c r="H1" s="4" t="s">
        <v>2</v>
      </c>
    </row>
    <row r="2" spans="1:8">
      <c r="A2" s="13">
        <f>ROW()-1</f>
        <v>1</v>
      </c>
      <c r="B2" s="5" t="s">
        <v>3</v>
      </c>
      <c r="C2" s="5" t="s">
        <v>19</v>
      </c>
      <c r="D2" s="5" t="s">
        <v>50</v>
      </c>
      <c r="E2" s="5" t="s">
        <v>51</v>
      </c>
      <c r="F2" s="5" t="s">
        <v>52</v>
      </c>
      <c r="G2" s="5" t="s">
        <v>53</v>
      </c>
      <c r="H2" s="5" t="s">
        <v>40</v>
      </c>
    </row>
    <row r="3" spans="1:8">
      <c r="A3" s="13">
        <f t="shared" ref="A3:A66" si="0">ROW()-1</f>
        <v>2</v>
      </c>
      <c r="B3" s="5" t="s">
        <v>3</v>
      </c>
      <c r="C3" s="5" t="s">
        <v>19</v>
      </c>
      <c r="D3" s="5" t="s">
        <v>50</v>
      </c>
      <c r="E3" s="5" t="s">
        <v>54</v>
      </c>
      <c r="F3" s="5" t="s">
        <v>55</v>
      </c>
      <c r="G3" s="5" t="s">
        <v>56</v>
      </c>
      <c r="H3" s="5" t="s">
        <v>37</v>
      </c>
    </row>
    <row r="4" spans="1:8">
      <c r="A4" s="13">
        <f t="shared" si="0"/>
        <v>3</v>
      </c>
      <c r="B4" s="5" t="s">
        <v>3</v>
      </c>
      <c r="C4" s="5" t="s">
        <v>19</v>
      </c>
      <c r="D4" s="5" t="s">
        <v>50</v>
      </c>
      <c r="E4" s="5" t="s">
        <v>57</v>
      </c>
      <c r="F4" s="5" t="s">
        <v>58</v>
      </c>
      <c r="G4" s="5" t="s">
        <v>53</v>
      </c>
      <c r="H4" s="5" t="s">
        <v>40</v>
      </c>
    </row>
    <row r="5" spans="1:8">
      <c r="A5" s="13">
        <f t="shared" si="0"/>
        <v>4</v>
      </c>
      <c r="B5" s="5" t="s">
        <v>3</v>
      </c>
      <c r="C5" s="5" t="s">
        <v>19</v>
      </c>
      <c r="D5" s="5" t="s">
        <v>50</v>
      </c>
      <c r="E5" s="5" t="s">
        <v>59</v>
      </c>
      <c r="F5" s="5" t="s">
        <v>60</v>
      </c>
      <c r="G5" s="5" t="s">
        <v>61</v>
      </c>
      <c r="H5" s="5" t="s">
        <v>31</v>
      </c>
    </row>
    <row r="6" spans="1:8">
      <c r="A6" s="13">
        <f t="shared" si="0"/>
        <v>5</v>
      </c>
      <c r="B6" s="5" t="s">
        <v>3</v>
      </c>
      <c r="C6" s="5" t="s">
        <v>19</v>
      </c>
      <c r="D6" s="5" t="s">
        <v>50</v>
      </c>
      <c r="E6" s="5" t="s">
        <v>62</v>
      </c>
      <c r="F6" s="5" t="s">
        <v>63</v>
      </c>
      <c r="G6" s="5" t="s">
        <v>64</v>
      </c>
      <c r="H6" s="5" t="s">
        <v>27</v>
      </c>
    </row>
    <row r="7" spans="1:8">
      <c r="A7" s="13">
        <f t="shared" si="0"/>
        <v>6</v>
      </c>
      <c r="B7" s="5" t="s">
        <v>3</v>
      </c>
      <c r="C7" s="5" t="s">
        <v>19</v>
      </c>
      <c r="D7" s="5" t="s">
        <v>50</v>
      </c>
      <c r="E7" s="5" t="s">
        <v>65</v>
      </c>
      <c r="F7" s="5" t="s">
        <v>66</v>
      </c>
      <c r="G7" s="5" t="s">
        <v>67</v>
      </c>
      <c r="H7" s="5" t="s">
        <v>34</v>
      </c>
    </row>
    <row r="8" spans="1:8">
      <c r="A8" s="13">
        <f t="shared" si="0"/>
        <v>7</v>
      </c>
      <c r="B8" s="5" t="s">
        <v>3</v>
      </c>
      <c r="C8" s="5" t="s">
        <v>19</v>
      </c>
      <c r="D8" s="5" t="s">
        <v>50</v>
      </c>
      <c r="E8" s="5" t="s">
        <v>68</v>
      </c>
      <c r="F8" s="5" t="s">
        <v>69</v>
      </c>
      <c r="G8" s="5" t="s">
        <v>70</v>
      </c>
      <c r="H8" s="5" t="s">
        <v>71</v>
      </c>
    </row>
    <row r="9" spans="1:8">
      <c r="A9" s="13">
        <f t="shared" si="0"/>
        <v>8</v>
      </c>
      <c r="B9" s="5" t="s">
        <v>3</v>
      </c>
      <c r="C9" s="5" t="s">
        <v>19</v>
      </c>
      <c r="D9" s="5" t="s">
        <v>50</v>
      </c>
      <c r="E9" s="5" t="s">
        <v>72</v>
      </c>
      <c r="F9" s="5" t="s">
        <v>73</v>
      </c>
      <c r="G9" s="5" t="s">
        <v>67</v>
      </c>
      <c r="H9" s="5" t="s">
        <v>34</v>
      </c>
    </row>
    <row r="10" spans="1:8">
      <c r="A10" s="13">
        <f t="shared" si="0"/>
        <v>9</v>
      </c>
      <c r="B10" s="5" t="s">
        <v>3</v>
      </c>
      <c r="C10" s="5" t="s">
        <v>19</v>
      </c>
      <c r="D10" s="5" t="s">
        <v>50</v>
      </c>
      <c r="E10" s="5" t="s">
        <v>74</v>
      </c>
      <c r="F10" s="5" t="s">
        <v>75</v>
      </c>
      <c r="G10" s="5" t="s">
        <v>76</v>
      </c>
      <c r="H10" s="5" t="s">
        <v>24</v>
      </c>
    </row>
    <row r="11" spans="1:8">
      <c r="A11" s="13">
        <f t="shared" si="0"/>
        <v>10</v>
      </c>
      <c r="B11" s="5" t="s">
        <v>3</v>
      </c>
      <c r="C11" s="5" t="s">
        <v>19</v>
      </c>
      <c r="D11" s="5" t="s">
        <v>50</v>
      </c>
      <c r="E11" s="5" t="s">
        <v>77</v>
      </c>
      <c r="F11" s="5" t="s">
        <v>78</v>
      </c>
      <c r="G11" s="5" t="s">
        <v>79</v>
      </c>
      <c r="H11" s="5" t="s">
        <v>25</v>
      </c>
    </row>
    <row r="12" spans="1:8">
      <c r="A12" s="13">
        <f t="shared" si="0"/>
        <v>11</v>
      </c>
      <c r="B12" s="5" t="s">
        <v>3</v>
      </c>
      <c r="C12" s="5" t="s">
        <v>19</v>
      </c>
      <c r="D12" s="5" t="s">
        <v>50</v>
      </c>
      <c r="E12" s="5" t="s">
        <v>80</v>
      </c>
      <c r="F12" s="5" t="s">
        <v>81</v>
      </c>
      <c r="G12" s="5" t="s">
        <v>82</v>
      </c>
      <c r="H12" s="5" t="s">
        <v>29</v>
      </c>
    </row>
    <row r="13" spans="1:8">
      <c r="A13" s="13">
        <f t="shared" si="0"/>
        <v>12</v>
      </c>
      <c r="B13" s="5" t="s">
        <v>3</v>
      </c>
      <c r="C13" s="5" t="s">
        <v>19</v>
      </c>
      <c r="D13" s="5" t="s">
        <v>50</v>
      </c>
      <c r="E13" s="5" t="s">
        <v>83</v>
      </c>
      <c r="F13" s="5" t="s">
        <v>84</v>
      </c>
      <c r="G13" s="5" t="s">
        <v>85</v>
      </c>
      <c r="H13" s="5" t="s">
        <v>33</v>
      </c>
    </row>
    <row r="14" spans="1:8">
      <c r="A14" s="13">
        <f t="shared" si="0"/>
        <v>13</v>
      </c>
      <c r="B14" s="5" t="s">
        <v>3</v>
      </c>
      <c r="C14" s="5" t="s">
        <v>19</v>
      </c>
      <c r="D14" s="5" t="s">
        <v>50</v>
      </c>
      <c r="E14" s="5" t="s">
        <v>86</v>
      </c>
      <c r="F14" s="5" t="s">
        <v>87</v>
      </c>
      <c r="G14" s="5" t="s">
        <v>88</v>
      </c>
      <c r="H14" s="5" t="s">
        <v>89</v>
      </c>
    </row>
    <row r="15" spans="1:8">
      <c r="A15" s="13">
        <f t="shared" si="0"/>
        <v>14</v>
      </c>
      <c r="B15" s="5" t="s">
        <v>3</v>
      </c>
      <c r="C15" s="5" t="s">
        <v>19</v>
      </c>
      <c r="D15" s="5" t="s">
        <v>50</v>
      </c>
      <c r="E15" s="5" t="s">
        <v>90</v>
      </c>
      <c r="F15" s="5" t="s">
        <v>91</v>
      </c>
      <c r="G15" s="5" t="s">
        <v>56</v>
      </c>
      <c r="H15" s="5" t="s">
        <v>37</v>
      </c>
    </row>
    <row r="16" spans="1:8">
      <c r="A16" s="13">
        <f t="shared" si="0"/>
        <v>15</v>
      </c>
      <c r="B16" s="5" t="s">
        <v>3</v>
      </c>
      <c r="C16" s="5" t="s">
        <v>19</v>
      </c>
      <c r="D16" s="5" t="s">
        <v>50</v>
      </c>
      <c r="E16" s="5" t="s">
        <v>92</v>
      </c>
      <c r="F16" s="5" t="s">
        <v>93</v>
      </c>
      <c r="G16" s="5" t="s">
        <v>82</v>
      </c>
      <c r="H16" s="5" t="s">
        <v>29</v>
      </c>
    </row>
    <row r="17" spans="1:8">
      <c r="A17" s="13">
        <f t="shared" si="0"/>
        <v>16</v>
      </c>
      <c r="B17" s="5" t="s">
        <v>3</v>
      </c>
      <c r="C17" s="5" t="s">
        <v>19</v>
      </c>
      <c r="D17" s="5" t="s">
        <v>50</v>
      </c>
      <c r="E17" s="5" t="s">
        <v>94</v>
      </c>
      <c r="F17" s="5" t="s">
        <v>95</v>
      </c>
      <c r="G17" s="5" t="s">
        <v>53</v>
      </c>
      <c r="H17" s="5" t="s">
        <v>40</v>
      </c>
    </row>
    <row r="18" spans="1:8">
      <c r="A18" s="13">
        <f t="shared" si="0"/>
        <v>17</v>
      </c>
      <c r="B18" s="5" t="s">
        <v>3</v>
      </c>
      <c r="C18" s="5" t="s">
        <v>19</v>
      </c>
      <c r="D18" s="5" t="s">
        <v>50</v>
      </c>
      <c r="E18" s="5" t="s">
        <v>96</v>
      </c>
      <c r="F18" s="5" t="s">
        <v>97</v>
      </c>
      <c r="G18" s="5" t="s">
        <v>98</v>
      </c>
      <c r="H18" s="5" t="s">
        <v>99</v>
      </c>
    </row>
    <row r="19" spans="1:8">
      <c r="A19" s="13">
        <f t="shared" si="0"/>
        <v>18</v>
      </c>
      <c r="B19" s="5" t="s">
        <v>3</v>
      </c>
      <c r="C19" s="5" t="s">
        <v>19</v>
      </c>
      <c r="D19" s="5" t="s">
        <v>50</v>
      </c>
      <c r="E19" s="5" t="s">
        <v>100</v>
      </c>
      <c r="F19" s="5" t="s">
        <v>101</v>
      </c>
      <c r="G19" s="5" t="s">
        <v>79</v>
      </c>
      <c r="H19" s="5" t="s">
        <v>25</v>
      </c>
    </row>
    <row r="20" spans="1:8">
      <c r="A20" s="13">
        <f t="shared" si="0"/>
        <v>19</v>
      </c>
      <c r="B20" s="5" t="s">
        <v>3</v>
      </c>
      <c r="C20" s="5" t="s">
        <v>19</v>
      </c>
      <c r="D20" s="5" t="s">
        <v>50</v>
      </c>
      <c r="E20" s="5" t="s">
        <v>102</v>
      </c>
      <c r="F20" s="5" t="s">
        <v>103</v>
      </c>
      <c r="G20" s="5" t="s">
        <v>104</v>
      </c>
      <c r="H20" s="5" t="s">
        <v>26</v>
      </c>
    </row>
    <row r="21" spans="1:8">
      <c r="A21" s="13">
        <f t="shared" si="0"/>
        <v>20</v>
      </c>
      <c r="B21" s="5" t="s">
        <v>3</v>
      </c>
      <c r="C21" s="5" t="s">
        <v>19</v>
      </c>
      <c r="D21" s="5" t="s">
        <v>50</v>
      </c>
      <c r="E21" s="5" t="s">
        <v>105</v>
      </c>
      <c r="F21" s="5" t="s">
        <v>106</v>
      </c>
      <c r="G21" s="5" t="s">
        <v>107</v>
      </c>
      <c r="H21" s="5" t="s">
        <v>108</v>
      </c>
    </row>
    <row r="22" spans="1:8">
      <c r="A22" s="13">
        <f t="shared" si="0"/>
        <v>21</v>
      </c>
      <c r="B22" s="5" t="s">
        <v>3</v>
      </c>
      <c r="C22" s="5" t="s">
        <v>19</v>
      </c>
      <c r="D22" s="5" t="s">
        <v>50</v>
      </c>
      <c r="E22" s="5" t="s">
        <v>109</v>
      </c>
      <c r="F22" s="5" t="s">
        <v>110</v>
      </c>
      <c r="G22" s="5" t="s">
        <v>111</v>
      </c>
      <c r="H22" s="5" t="s">
        <v>36</v>
      </c>
    </row>
    <row r="23" spans="1:8">
      <c r="A23" s="13">
        <f t="shared" si="0"/>
        <v>22</v>
      </c>
      <c r="B23" s="5" t="s">
        <v>3</v>
      </c>
      <c r="C23" s="5" t="s">
        <v>19</v>
      </c>
      <c r="D23" s="5" t="s">
        <v>50</v>
      </c>
      <c r="E23" s="5" t="s">
        <v>112</v>
      </c>
      <c r="F23" s="5" t="s">
        <v>113</v>
      </c>
      <c r="G23" s="5" t="s">
        <v>114</v>
      </c>
      <c r="H23" s="5" t="s">
        <v>20</v>
      </c>
    </row>
    <row r="24" spans="1:8">
      <c r="A24" s="13">
        <f t="shared" si="0"/>
        <v>23</v>
      </c>
      <c r="B24" s="5" t="s">
        <v>3</v>
      </c>
      <c r="C24" s="5" t="s">
        <v>19</v>
      </c>
      <c r="D24" s="5" t="s">
        <v>50</v>
      </c>
      <c r="E24" s="5" t="s">
        <v>115</v>
      </c>
      <c r="F24" s="5" t="s">
        <v>116</v>
      </c>
      <c r="G24" s="5" t="s">
        <v>111</v>
      </c>
      <c r="H24" s="5" t="s">
        <v>36</v>
      </c>
    </row>
    <row r="25" spans="1:8">
      <c r="A25" s="13">
        <f t="shared" si="0"/>
        <v>24</v>
      </c>
      <c r="B25" s="5" t="s">
        <v>3</v>
      </c>
      <c r="C25" s="5" t="s">
        <v>19</v>
      </c>
      <c r="D25" s="5" t="s">
        <v>50</v>
      </c>
      <c r="E25" s="5" t="s">
        <v>117</v>
      </c>
      <c r="F25" s="5" t="s">
        <v>118</v>
      </c>
      <c r="G25" s="5" t="s">
        <v>67</v>
      </c>
      <c r="H25" s="5" t="s">
        <v>34</v>
      </c>
    </row>
    <row r="26" spans="1:8">
      <c r="A26" s="13">
        <f t="shared" si="0"/>
        <v>25</v>
      </c>
      <c r="B26" s="5" t="s">
        <v>3</v>
      </c>
      <c r="C26" s="5" t="s">
        <v>19</v>
      </c>
      <c r="D26" s="5" t="s">
        <v>50</v>
      </c>
      <c r="E26" s="5" t="s">
        <v>119</v>
      </c>
      <c r="F26" s="5" t="s">
        <v>120</v>
      </c>
      <c r="G26" s="5" t="s">
        <v>76</v>
      </c>
      <c r="H26" s="5" t="s">
        <v>24</v>
      </c>
    </row>
    <row r="27" spans="1:8">
      <c r="A27" s="13">
        <f t="shared" si="0"/>
        <v>26</v>
      </c>
      <c r="B27" s="5" t="s">
        <v>3</v>
      </c>
      <c r="C27" s="5" t="s">
        <v>19</v>
      </c>
      <c r="D27" s="5" t="s">
        <v>50</v>
      </c>
      <c r="E27" s="5" t="s">
        <v>121</v>
      </c>
      <c r="F27" s="5" t="s">
        <v>122</v>
      </c>
      <c r="G27" s="5" t="s">
        <v>123</v>
      </c>
      <c r="H27" s="5" t="s">
        <v>10</v>
      </c>
    </row>
    <row r="28" spans="1:8">
      <c r="A28" s="13">
        <f t="shared" si="0"/>
        <v>27</v>
      </c>
      <c r="B28" s="5" t="s">
        <v>3</v>
      </c>
      <c r="C28" s="5" t="s">
        <v>19</v>
      </c>
      <c r="D28" s="5" t="s">
        <v>50</v>
      </c>
      <c r="E28" s="5" t="s">
        <v>124</v>
      </c>
      <c r="F28" s="5" t="s">
        <v>125</v>
      </c>
      <c r="G28" s="5" t="s">
        <v>82</v>
      </c>
      <c r="H28" s="5" t="s">
        <v>29</v>
      </c>
    </row>
    <row r="29" spans="1:8">
      <c r="A29" s="13">
        <f t="shared" si="0"/>
        <v>28</v>
      </c>
      <c r="B29" s="5" t="s">
        <v>3</v>
      </c>
      <c r="C29" s="5" t="s">
        <v>19</v>
      </c>
      <c r="D29" s="5" t="s">
        <v>126</v>
      </c>
      <c r="E29" s="5" t="s">
        <v>127</v>
      </c>
      <c r="F29" s="5" t="s">
        <v>128</v>
      </c>
      <c r="G29" s="5" t="s">
        <v>67</v>
      </c>
      <c r="H29" s="5" t="s">
        <v>34</v>
      </c>
    </row>
    <row r="30" spans="1:8">
      <c r="A30" s="13">
        <f t="shared" si="0"/>
        <v>29</v>
      </c>
      <c r="B30" s="5" t="s">
        <v>3</v>
      </c>
      <c r="C30" s="5" t="s">
        <v>19</v>
      </c>
      <c r="D30" s="5" t="s">
        <v>126</v>
      </c>
      <c r="E30" s="5" t="s">
        <v>129</v>
      </c>
      <c r="F30" s="5" t="s">
        <v>130</v>
      </c>
      <c r="G30" s="5" t="s">
        <v>131</v>
      </c>
      <c r="H30" s="5" t="s">
        <v>21</v>
      </c>
    </row>
    <row r="31" spans="1:8">
      <c r="A31" s="13">
        <f t="shared" si="0"/>
        <v>30</v>
      </c>
      <c r="B31" s="5" t="s">
        <v>3</v>
      </c>
      <c r="C31" s="5" t="s">
        <v>19</v>
      </c>
      <c r="D31" s="5" t="s">
        <v>126</v>
      </c>
      <c r="E31" s="5" t="s">
        <v>132</v>
      </c>
      <c r="F31" s="5" t="s">
        <v>133</v>
      </c>
      <c r="G31" s="5" t="s">
        <v>134</v>
      </c>
      <c r="H31" s="5" t="s">
        <v>35</v>
      </c>
    </row>
    <row r="32" spans="1:8">
      <c r="A32" s="13">
        <f t="shared" si="0"/>
        <v>31</v>
      </c>
      <c r="B32" s="5" t="s">
        <v>3</v>
      </c>
      <c r="C32" s="5" t="s">
        <v>19</v>
      </c>
      <c r="D32" s="5" t="s">
        <v>126</v>
      </c>
      <c r="E32" s="5" t="s">
        <v>135</v>
      </c>
      <c r="F32" s="5" t="s">
        <v>136</v>
      </c>
      <c r="G32" s="5" t="s">
        <v>134</v>
      </c>
      <c r="H32" s="5" t="s">
        <v>35</v>
      </c>
    </row>
    <row r="33" spans="1:8">
      <c r="A33" s="13">
        <f t="shared" si="0"/>
        <v>32</v>
      </c>
      <c r="B33" s="5" t="s">
        <v>3</v>
      </c>
      <c r="C33" s="5" t="s">
        <v>19</v>
      </c>
      <c r="D33" s="5" t="s">
        <v>126</v>
      </c>
      <c r="E33" s="5" t="s">
        <v>137</v>
      </c>
      <c r="F33" s="5" t="s">
        <v>138</v>
      </c>
      <c r="G33" s="5" t="s">
        <v>139</v>
      </c>
      <c r="H33" s="5" t="s">
        <v>140</v>
      </c>
    </row>
    <row r="34" spans="1:8">
      <c r="A34" s="13">
        <f t="shared" si="0"/>
        <v>33</v>
      </c>
      <c r="B34" s="5" t="s">
        <v>3</v>
      </c>
      <c r="C34" s="5" t="s">
        <v>19</v>
      </c>
      <c r="D34" s="5" t="s">
        <v>126</v>
      </c>
      <c r="E34" s="5" t="s">
        <v>141</v>
      </c>
      <c r="F34" s="5" t="s">
        <v>142</v>
      </c>
      <c r="G34" s="5" t="s">
        <v>114</v>
      </c>
      <c r="H34" s="5" t="s">
        <v>20</v>
      </c>
    </row>
    <row r="35" spans="1:8">
      <c r="A35" s="13">
        <f t="shared" si="0"/>
        <v>34</v>
      </c>
      <c r="B35" s="5" t="s">
        <v>3</v>
      </c>
      <c r="C35" s="5" t="s">
        <v>19</v>
      </c>
      <c r="D35" s="5" t="s">
        <v>126</v>
      </c>
      <c r="E35" s="5" t="s">
        <v>143</v>
      </c>
      <c r="F35" s="5" t="s">
        <v>144</v>
      </c>
      <c r="G35" s="5" t="s">
        <v>145</v>
      </c>
      <c r="H35" s="5" t="s">
        <v>22</v>
      </c>
    </row>
    <row r="36" spans="1:8">
      <c r="A36" s="13">
        <f t="shared" si="0"/>
        <v>35</v>
      </c>
      <c r="B36" s="5" t="s">
        <v>3</v>
      </c>
      <c r="C36" s="5" t="s">
        <v>19</v>
      </c>
      <c r="D36" s="5" t="s">
        <v>126</v>
      </c>
      <c r="E36" s="5" t="s">
        <v>146</v>
      </c>
      <c r="F36" s="5" t="s">
        <v>147</v>
      </c>
      <c r="G36" s="5" t="s">
        <v>76</v>
      </c>
      <c r="H36" s="5" t="s">
        <v>24</v>
      </c>
    </row>
    <row r="37" spans="1:8">
      <c r="A37" s="13">
        <f t="shared" si="0"/>
        <v>36</v>
      </c>
      <c r="B37" s="5" t="s">
        <v>3</v>
      </c>
      <c r="C37" s="5" t="s">
        <v>19</v>
      </c>
      <c r="D37" s="5" t="s">
        <v>126</v>
      </c>
      <c r="E37" s="5" t="s">
        <v>148</v>
      </c>
      <c r="F37" s="5" t="s">
        <v>149</v>
      </c>
      <c r="G37" s="5" t="s">
        <v>114</v>
      </c>
      <c r="H37" s="5" t="s">
        <v>20</v>
      </c>
    </row>
    <row r="38" spans="1:8">
      <c r="A38" s="13">
        <f t="shared" si="0"/>
        <v>37</v>
      </c>
      <c r="B38" s="5" t="s">
        <v>3</v>
      </c>
      <c r="C38" s="5" t="s">
        <v>19</v>
      </c>
      <c r="D38" s="5" t="s">
        <v>126</v>
      </c>
      <c r="E38" s="5" t="s">
        <v>150</v>
      </c>
      <c r="F38" s="5" t="s">
        <v>151</v>
      </c>
      <c r="G38" s="5" t="s">
        <v>152</v>
      </c>
      <c r="H38" s="5" t="s">
        <v>153</v>
      </c>
    </row>
    <row r="39" spans="1:8">
      <c r="A39" s="13">
        <f t="shared" si="0"/>
        <v>38</v>
      </c>
      <c r="B39" s="5" t="s">
        <v>3</v>
      </c>
      <c r="C39" s="5" t="s">
        <v>19</v>
      </c>
      <c r="D39" s="5" t="s">
        <v>126</v>
      </c>
      <c r="E39" s="5" t="s">
        <v>154</v>
      </c>
      <c r="F39" s="5" t="s">
        <v>155</v>
      </c>
      <c r="G39" s="5" t="s">
        <v>104</v>
      </c>
      <c r="H39" s="5" t="s">
        <v>26</v>
      </c>
    </row>
    <row r="40" spans="1:8">
      <c r="A40" s="13">
        <f t="shared" si="0"/>
        <v>39</v>
      </c>
      <c r="B40" s="5" t="s">
        <v>3</v>
      </c>
      <c r="C40" s="5" t="s">
        <v>19</v>
      </c>
      <c r="D40" s="5" t="s">
        <v>126</v>
      </c>
      <c r="E40" s="5" t="s">
        <v>156</v>
      </c>
      <c r="F40" s="5" t="s">
        <v>157</v>
      </c>
      <c r="G40" s="5" t="s">
        <v>61</v>
      </c>
      <c r="H40" s="5" t="s">
        <v>31</v>
      </c>
    </row>
    <row r="41" spans="1:8">
      <c r="A41" s="13">
        <f t="shared" si="0"/>
        <v>40</v>
      </c>
      <c r="B41" s="5" t="s">
        <v>3</v>
      </c>
      <c r="C41" s="5" t="s">
        <v>19</v>
      </c>
      <c r="D41" s="5" t="s">
        <v>126</v>
      </c>
      <c r="E41" s="5" t="s">
        <v>158</v>
      </c>
      <c r="F41" s="5" t="s">
        <v>159</v>
      </c>
      <c r="G41" s="5" t="s">
        <v>139</v>
      </c>
      <c r="H41" s="5" t="s">
        <v>140</v>
      </c>
    </row>
    <row r="42" spans="1:8">
      <c r="A42" s="13">
        <f t="shared" si="0"/>
        <v>41</v>
      </c>
      <c r="B42" s="5" t="s">
        <v>3</v>
      </c>
      <c r="C42" s="5" t="s">
        <v>19</v>
      </c>
      <c r="D42" s="5" t="s">
        <v>126</v>
      </c>
      <c r="E42" s="5" t="s">
        <v>160</v>
      </c>
      <c r="F42" s="5" t="s">
        <v>161</v>
      </c>
      <c r="G42" s="5" t="s">
        <v>64</v>
      </c>
      <c r="H42" s="5" t="s">
        <v>27</v>
      </c>
    </row>
    <row r="43" spans="1:8">
      <c r="A43" s="13">
        <f t="shared" si="0"/>
        <v>42</v>
      </c>
      <c r="B43" s="5" t="s">
        <v>3</v>
      </c>
      <c r="C43" s="5" t="s">
        <v>19</v>
      </c>
      <c r="D43" s="5" t="s">
        <v>126</v>
      </c>
      <c r="E43" s="5" t="s">
        <v>162</v>
      </c>
      <c r="F43" s="5" t="s">
        <v>163</v>
      </c>
      <c r="G43" s="5" t="s">
        <v>61</v>
      </c>
      <c r="H43" s="5" t="s">
        <v>31</v>
      </c>
    </row>
    <row r="44" spans="1:8">
      <c r="A44" s="13">
        <f t="shared" si="0"/>
        <v>43</v>
      </c>
      <c r="B44" s="5" t="s">
        <v>3</v>
      </c>
      <c r="C44" s="5" t="s">
        <v>19</v>
      </c>
      <c r="D44" s="5" t="s">
        <v>126</v>
      </c>
      <c r="E44" s="5" t="s">
        <v>164</v>
      </c>
      <c r="F44" s="5" t="s">
        <v>165</v>
      </c>
      <c r="G44" s="5" t="s">
        <v>82</v>
      </c>
      <c r="H44" s="5" t="s">
        <v>29</v>
      </c>
    </row>
    <row r="45" spans="1:8">
      <c r="A45" s="13">
        <f t="shared" si="0"/>
        <v>44</v>
      </c>
      <c r="B45" s="5" t="s">
        <v>3</v>
      </c>
      <c r="C45" s="5" t="s">
        <v>19</v>
      </c>
      <c r="D45" s="5" t="s">
        <v>126</v>
      </c>
      <c r="E45" s="5" t="s">
        <v>166</v>
      </c>
      <c r="F45" s="5" t="s">
        <v>167</v>
      </c>
      <c r="G45" s="5" t="s">
        <v>145</v>
      </c>
      <c r="H45" s="5" t="s">
        <v>22</v>
      </c>
    </row>
    <row r="46" spans="1:8">
      <c r="A46" s="13">
        <f t="shared" si="0"/>
        <v>45</v>
      </c>
      <c r="B46" s="5" t="s">
        <v>3</v>
      </c>
      <c r="C46" s="5" t="s">
        <v>19</v>
      </c>
      <c r="D46" s="5" t="s">
        <v>126</v>
      </c>
      <c r="E46" s="5" t="s">
        <v>168</v>
      </c>
      <c r="F46" s="5" t="s">
        <v>169</v>
      </c>
      <c r="G46" s="5" t="s">
        <v>70</v>
      </c>
      <c r="H46" s="5" t="s">
        <v>71</v>
      </c>
    </row>
    <row r="47" spans="1:8">
      <c r="A47" s="13">
        <f t="shared" si="0"/>
        <v>46</v>
      </c>
      <c r="B47" s="5" t="s">
        <v>3</v>
      </c>
      <c r="C47" s="5" t="s">
        <v>19</v>
      </c>
      <c r="D47" s="5" t="s">
        <v>126</v>
      </c>
      <c r="E47" s="5" t="s">
        <v>170</v>
      </c>
      <c r="F47" s="5" t="s">
        <v>171</v>
      </c>
      <c r="G47" s="5" t="s">
        <v>85</v>
      </c>
      <c r="H47" s="5" t="s">
        <v>33</v>
      </c>
    </row>
    <row r="48" spans="1:8">
      <c r="A48" s="13">
        <f t="shared" si="0"/>
        <v>47</v>
      </c>
      <c r="B48" s="5" t="s">
        <v>3</v>
      </c>
      <c r="C48" s="5" t="s">
        <v>19</v>
      </c>
      <c r="D48" s="5" t="s">
        <v>126</v>
      </c>
      <c r="E48" s="5" t="s">
        <v>172</v>
      </c>
      <c r="F48" s="5" t="s">
        <v>173</v>
      </c>
      <c r="G48" s="5" t="s">
        <v>123</v>
      </c>
      <c r="H48" s="5" t="s">
        <v>10</v>
      </c>
    </row>
    <row r="49" spans="1:8">
      <c r="A49" s="13">
        <f t="shared" si="0"/>
        <v>48</v>
      </c>
      <c r="B49" s="5" t="s">
        <v>3</v>
      </c>
      <c r="C49" s="5" t="s">
        <v>19</v>
      </c>
      <c r="D49" s="5" t="s">
        <v>126</v>
      </c>
      <c r="E49" s="5" t="s">
        <v>174</v>
      </c>
      <c r="F49" s="5" t="s">
        <v>175</v>
      </c>
      <c r="G49" s="5" t="s">
        <v>107</v>
      </c>
      <c r="H49" s="5" t="s">
        <v>108</v>
      </c>
    </row>
    <row r="50" spans="1:8">
      <c r="A50" s="13">
        <f t="shared" si="0"/>
        <v>49</v>
      </c>
      <c r="B50" s="5" t="s">
        <v>3</v>
      </c>
      <c r="C50" s="5" t="s">
        <v>19</v>
      </c>
      <c r="D50" s="5" t="s">
        <v>126</v>
      </c>
      <c r="E50" s="5" t="s">
        <v>176</v>
      </c>
      <c r="F50" s="5" t="s">
        <v>177</v>
      </c>
      <c r="G50" s="5" t="s">
        <v>104</v>
      </c>
      <c r="H50" s="5" t="s">
        <v>26</v>
      </c>
    </row>
    <row r="51" spans="1:8">
      <c r="A51" s="13">
        <f t="shared" si="0"/>
        <v>50</v>
      </c>
      <c r="B51" s="5" t="s">
        <v>3</v>
      </c>
      <c r="C51" s="5" t="s">
        <v>19</v>
      </c>
      <c r="D51" s="5" t="s">
        <v>126</v>
      </c>
      <c r="E51" s="5" t="s">
        <v>178</v>
      </c>
      <c r="F51" s="5" t="s">
        <v>179</v>
      </c>
      <c r="G51" s="5" t="s">
        <v>88</v>
      </c>
      <c r="H51" s="5" t="s">
        <v>89</v>
      </c>
    </row>
    <row r="52" spans="1:8">
      <c r="A52" s="13">
        <f t="shared" si="0"/>
        <v>51</v>
      </c>
      <c r="B52" s="5" t="s">
        <v>3</v>
      </c>
      <c r="C52" s="5" t="s">
        <v>19</v>
      </c>
      <c r="D52" s="5" t="s">
        <v>126</v>
      </c>
      <c r="E52" s="5" t="s">
        <v>180</v>
      </c>
      <c r="F52" s="5" t="s">
        <v>181</v>
      </c>
      <c r="G52" s="5" t="s">
        <v>104</v>
      </c>
      <c r="H52" s="5" t="s">
        <v>26</v>
      </c>
    </row>
    <row r="53" spans="1:8">
      <c r="A53" s="13">
        <f t="shared" si="0"/>
        <v>52</v>
      </c>
      <c r="B53" s="5" t="s">
        <v>3</v>
      </c>
      <c r="C53" s="5" t="s">
        <v>19</v>
      </c>
      <c r="D53" s="5" t="s">
        <v>126</v>
      </c>
      <c r="E53" s="5" t="s">
        <v>182</v>
      </c>
      <c r="F53" s="5" t="s">
        <v>183</v>
      </c>
      <c r="G53" s="5" t="s">
        <v>70</v>
      </c>
      <c r="H53" s="5" t="s">
        <v>71</v>
      </c>
    </row>
    <row r="54" spans="1:8">
      <c r="A54" s="13">
        <f t="shared" si="0"/>
        <v>53</v>
      </c>
      <c r="B54" s="5" t="s">
        <v>3</v>
      </c>
      <c r="C54" s="5" t="s">
        <v>19</v>
      </c>
      <c r="D54" s="5" t="s">
        <v>126</v>
      </c>
      <c r="E54" s="5" t="s">
        <v>184</v>
      </c>
      <c r="F54" s="5" t="s">
        <v>185</v>
      </c>
      <c r="G54" s="5" t="s">
        <v>134</v>
      </c>
      <c r="H54" s="5" t="s">
        <v>35</v>
      </c>
    </row>
    <row r="55" spans="1:8">
      <c r="A55" s="13">
        <f t="shared" si="0"/>
        <v>54</v>
      </c>
      <c r="B55" s="5" t="s">
        <v>3</v>
      </c>
      <c r="C55" s="5" t="s">
        <v>19</v>
      </c>
      <c r="D55" s="5" t="s">
        <v>126</v>
      </c>
      <c r="E55" s="5" t="s">
        <v>186</v>
      </c>
      <c r="F55" s="5" t="s">
        <v>187</v>
      </c>
      <c r="G55" s="5" t="s">
        <v>85</v>
      </c>
      <c r="H55" s="5" t="s">
        <v>33</v>
      </c>
    </row>
    <row r="56" spans="1:8">
      <c r="A56" s="13">
        <f t="shared" si="0"/>
        <v>55</v>
      </c>
      <c r="B56" s="5" t="s">
        <v>3</v>
      </c>
      <c r="C56" s="5" t="s">
        <v>19</v>
      </c>
      <c r="D56" s="5" t="s">
        <v>126</v>
      </c>
      <c r="E56" s="5" t="s">
        <v>188</v>
      </c>
      <c r="F56" s="5" t="s">
        <v>189</v>
      </c>
      <c r="G56" s="5" t="s">
        <v>85</v>
      </c>
      <c r="H56" s="5" t="s">
        <v>33</v>
      </c>
    </row>
    <row r="57" spans="1:8">
      <c r="A57" s="13">
        <f t="shared" si="0"/>
        <v>56</v>
      </c>
      <c r="B57" s="5" t="s">
        <v>3</v>
      </c>
      <c r="C57" s="5" t="s">
        <v>4</v>
      </c>
      <c r="D57" s="5" t="s">
        <v>190</v>
      </c>
      <c r="E57" s="5" t="s">
        <v>191</v>
      </c>
      <c r="F57" s="5" t="s">
        <v>192</v>
      </c>
      <c r="G57" s="5" t="s">
        <v>193</v>
      </c>
      <c r="H57" s="5" t="s">
        <v>41</v>
      </c>
    </row>
    <row r="58" spans="1:8">
      <c r="A58" s="13">
        <f t="shared" si="0"/>
        <v>57</v>
      </c>
      <c r="B58" s="5" t="s">
        <v>3</v>
      </c>
      <c r="C58" s="5" t="s">
        <v>4</v>
      </c>
      <c r="D58" s="5" t="s">
        <v>190</v>
      </c>
      <c r="E58" s="5" t="s">
        <v>194</v>
      </c>
      <c r="F58" s="5" t="s">
        <v>195</v>
      </c>
      <c r="G58" s="5" t="s">
        <v>123</v>
      </c>
      <c r="H58" s="5" t="s">
        <v>10</v>
      </c>
    </row>
    <row r="59" spans="1:8">
      <c r="A59" s="13">
        <f t="shared" si="0"/>
        <v>58</v>
      </c>
      <c r="B59" s="5" t="s">
        <v>3</v>
      </c>
      <c r="C59" s="5" t="s">
        <v>4</v>
      </c>
      <c r="D59" s="5" t="s">
        <v>190</v>
      </c>
      <c r="E59" s="5" t="s">
        <v>196</v>
      </c>
      <c r="F59" s="5" t="s">
        <v>197</v>
      </c>
      <c r="G59" s="5" t="s">
        <v>198</v>
      </c>
      <c r="H59" s="5" t="s">
        <v>199</v>
      </c>
    </row>
    <row r="60" spans="1:8">
      <c r="A60" s="13">
        <f t="shared" si="0"/>
        <v>59</v>
      </c>
      <c r="B60" s="5" t="s">
        <v>3</v>
      </c>
      <c r="C60" s="5" t="s">
        <v>4</v>
      </c>
      <c r="D60" s="5" t="s">
        <v>190</v>
      </c>
      <c r="E60" s="5" t="s">
        <v>200</v>
      </c>
      <c r="F60" s="5" t="s">
        <v>201</v>
      </c>
      <c r="G60" s="5" t="s">
        <v>202</v>
      </c>
      <c r="H60" s="5" t="s">
        <v>203</v>
      </c>
    </row>
    <row r="61" spans="1:8">
      <c r="A61" s="13">
        <f t="shared" si="0"/>
        <v>60</v>
      </c>
      <c r="B61" s="5" t="s">
        <v>3</v>
      </c>
      <c r="C61" s="5" t="s">
        <v>4</v>
      </c>
      <c r="D61" s="5" t="s">
        <v>190</v>
      </c>
      <c r="E61" s="5" t="s">
        <v>204</v>
      </c>
      <c r="F61" s="5" t="s">
        <v>205</v>
      </c>
      <c r="G61" s="5" t="s">
        <v>206</v>
      </c>
      <c r="H61" s="5" t="s">
        <v>14</v>
      </c>
    </row>
    <row r="62" spans="1:8">
      <c r="A62" s="13">
        <f t="shared" si="0"/>
        <v>61</v>
      </c>
      <c r="B62" s="5" t="s">
        <v>3</v>
      </c>
      <c r="C62" s="5" t="s">
        <v>4</v>
      </c>
      <c r="D62" s="5" t="s">
        <v>190</v>
      </c>
      <c r="E62" s="5" t="s">
        <v>207</v>
      </c>
      <c r="F62" s="5" t="s">
        <v>208</v>
      </c>
      <c r="G62" s="5" t="s">
        <v>209</v>
      </c>
      <c r="H62" s="5" t="s">
        <v>5</v>
      </c>
    </row>
    <row r="63" spans="1:8">
      <c r="A63" s="13">
        <f t="shared" si="0"/>
        <v>62</v>
      </c>
      <c r="B63" s="5" t="s">
        <v>3</v>
      </c>
      <c r="C63" s="5" t="s">
        <v>4</v>
      </c>
      <c r="D63" s="5" t="s">
        <v>190</v>
      </c>
      <c r="E63" s="5" t="s">
        <v>210</v>
      </c>
      <c r="F63" s="5" t="s">
        <v>211</v>
      </c>
      <c r="G63" s="5" t="s">
        <v>212</v>
      </c>
      <c r="H63" s="5" t="s">
        <v>7</v>
      </c>
    </row>
    <row r="64" spans="1:8">
      <c r="A64" s="13">
        <f t="shared" si="0"/>
        <v>63</v>
      </c>
      <c r="B64" s="5" t="s">
        <v>3</v>
      </c>
      <c r="C64" s="5" t="s">
        <v>4</v>
      </c>
      <c r="D64" s="5" t="s">
        <v>190</v>
      </c>
      <c r="E64" s="5" t="s">
        <v>213</v>
      </c>
      <c r="F64" s="5" t="s">
        <v>214</v>
      </c>
      <c r="G64" s="5" t="s">
        <v>215</v>
      </c>
      <c r="H64" s="5" t="s">
        <v>12</v>
      </c>
    </row>
    <row r="65" spans="1:8">
      <c r="A65" s="13">
        <f t="shared" si="0"/>
        <v>64</v>
      </c>
      <c r="B65" s="5" t="s">
        <v>3</v>
      </c>
      <c r="C65" s="5" t="s">
        <v>4</v>
      </c>
      <c r="D65" s="5" t="s">
        <v>190</v>
      </c>
      <c r="E65" s="5" t="s">
        <v>216</v>
      </c>
      <c r="F65" s="5" t="s">
        <v>217</v>
      </c>
      <c r="G65" s="5" t="s">
        <v>215</v>
      </c>
      <c r="H65" s="5" t="s">
        <v>12</v>
      </c>
    </row>
    <row r="66" spans="1:8">
      <c r="A66" s="13">
        <f t="shared" si="0"/>
        <v>65</v>
      </c>
      <c r="B66" s="5" t="s">
        <v>3</v>
      </c>
      <c r="C66" s="5" t="s">
        <v>4</v>
      </c>
      <c r="D66" s="5" t="s">
        <v>190</v>
      </c>
      <c r="E66" s="5" t="s">
        <v>218</v>
      </c>
      <c r="F66" s="5" t="s">
        <v>219</v>
      </c>
      <c r="G66" s="5" t="s">
        <v>220</v>
      </c>
      <c r="H66" s="5" t="s">
        <v>13</v>
      </c>
    </row>
    <row r="67" spans="1:8">
      <c r="A67" s="13">
        <f t="shared" ref="A67:A130" si="1">ROW()-1</f>
        <v>66</v>
      </c>
      <c r="B67" s="5" t="s">
        <v>3</v>
      </c>
      <c r="C67" s="5" t="s">
        <v>4</v>
      </c>
      <c r="D67" s="5" t="s">
        <v>190</v>
      </c>
      <c r="E67" s="5" t="s">
        <v>221</v>
      </c>
      <c r="F67" s="5" t="s">
        <v>222</v>
      </c>
      <c r="G67" s="5" t="s">
        <v>209</v>
      </c>
      <c r="H67" s="5" t="s">
        <v>5</v>
      </c>
    </row>
    <row r="68" spans="1:8">
      <c r="A68" s="13">
        <f t="shared" si="1"/>
        <v>67</v>
      </c>
      <c r="B68" s="5" t="s">
        <v>3</v>
      </c>
      <c r="C68" s="5" t="s">
        <v>4</v>
      </c>
      <c r="D68" s="5" t="s">
        <v>190</v>
      </c>
      <c r="E68" s="5" t="s">
        <v>223</v>
      </c>
      <c r="F68" s="5" t="s">
        <v>224</v>
      </c>
      <c r="G68" s="5" t="s">
        <v>225</v>
      </c>
      <c r="H68" s="5" t="s">
        <v>6</v>
      </c>
    </row>
    <row r="69" spans="1:8">
      <c r="A69" s="13">
        <f t="shared" si="1"/>
        <v>68</v>
      </c>
      <c r="B69" s="5" t="s">
        <v>3</v>
      </c>
      <c r="C69" s="5" t="s">
        <v>4</v>
      </c>
      <c r="D69" s="5" t="s">
        <v>190</v>
      </c>
      <c r="E69" s="5" t="s">
        <v>226</v>
      </c>
      <c r="F69" s="5" t="s">
        <v>227</v>
      </c>
      <c r="G69" s="5" t="s">
        <v>228</v>
      </c>
      <c r="H69" s="5" t="s">
        <v>229</v>
      </c>
    </row>
    <row r="70" spans="1:8">
      <c r="A70" s="13">
        <f t="shared" si="1"/>
        <v>69</v>
      </c>
      <c r="B70" s="5" t="s">
        <v>3</v>
      </c>
      <c r="C70" s="5" t="s">
        <v>4</v>
      </c>
      <c r="D70" s="5" t="s">
        <v>190</v>
      </c>
      <c r="E70" s="5" t="s">
        <v>230</v>
      </c>
      <c r="F70" s="5" t="s">
        <v>231</v>
      </c>
      <c r="G70" s="5" t="s">
        <v>202</v>
      </c>
      <c r="H70" s="5" t="s">
        <v>203</v>
      </c>
    </row>
    <row r="71" spans="1:8">
      <c r="A71" s="13">
        <f t="shared" si="1"/>
        <v>70</v>
      </c>
      <c r="B71" s="5" t="s">
        <v>3</v>
      </c>
      <c r="C71" s="5" t="s">
        <v>4</v>
      </c>
      <c r="D71" s="5" t="s">
        <v>190</v>
      </c>
      <c r="E71" s="5" t="s">
        <v>232</v>
      </c>
      <c r="F71" s="5" t="s">
        <v>233</v>
      </c>
      <c r="G71" s="5" t="s">
        <v>134</v>
      </c>
      <c r="H71" s="5" t="s">
        <v>35</v>
      </c>
    </row>
    <row r="72" spans="1:8">
      <c r="A72" s="13">
        <f t="shared" si="1"/>
        <v>71</v>
      </c>
      <c r="B72" s="5" t="s">
        <v>3</v>
      </c>
      <c r="C72" s="5" t="s">
        <v>4</v>
      </c>
      <c r="D72" s="5" t="s">
        <v>190</v>
      </c>
      <c r="E72" s="5" t="s">
        <v>234</v>
      </c>
      <c r="F72" s="5" t="s">
        <v>235</v>
      </c>
      <c r="G72" s="5" t="s">
        <v>236</v>
      </c>
      <c r="H72" s="5" t="s">
        <v>11</v>
      </c>
    </row>
    <row r="73" spans="1:8">
      <c r="A73" s="13">
        <f t="shared" si="1"/>
        <v>72</v>
      </c>
      <c r="B73" s="5" t="s">
        <v>3</v>
      </c>
      <c r="C73" s="5" t="s">
        <v>4</v>
      </c>
      <c r="D73" s="5" t="s">
        <v>190</v>
      </c>
      <c r="E73" s="5" t="s">
        <v>237</v>
      </c>
      <c r="F73" s="5" t="s">
        <v>238</v>
      </c>
      <c r="G73" s="5" t="s">
        <v>239</v>
      </c>
      <c r="H73" s="5" t="s">
        <v>30</v>
      </c>
    </row>
    <row r="74" spans="1:8">
      <c r="A74" s="13">
        <f t="shared" si="1"/>
        <v>73</v>
      </c>
      <c r="B74" s="5" t="s">
        <v>3</v>
      </c>
      <c r="C74" s="5" t="s">
        <v>4</v>
      </c>
      <c r="D74" s="5" t="s">
        <v>190</v>
      </c>
      <c r="E74" s="5" t="s">
        <v>240</v>
      </c>
      <c r="F74" s="5" t="s">
        <v>241</v>
      </c>
      <c r="G74" s="5" t="s">
        <v>123</v>
      </c>
      <c r="H74" s="5" t="s">
        <v>10</v>
      </c>
    </row>
    <row r="75" spans="1:8">
      <c r="A75" s="13">
        <f t="shared" si="1"/>
        <v>74</v>
      </c>
      <c r="B75" s="5" t="s">
        <v>3</v>
      </c>
      <c r="C75" s="5" t="s">
        <v>4</v>
      </c>
      <c r="D75" s="5" t="s">
        <v>190</v>
      </c>
      <c r="E75" s="5" t="s">
        <v>242</v>
      </c>
      <c r="F75" s="5" t="s">
        <v>243</v>
      </c>
      <c r="G75" s="5" t="s">
        <v>225</v>
      </c>
      <c r="H75" s="5" t="s">
        <v>6</v>
      </c>
    </row>
    <row r="76" spans="1:8">
      <c r="A76" s="13">
        <f t="shared" si="1"/>
        <v>75</v>
      </c>
      <c r="B76" s="5" t="s">
        <v>3</v>
      </c>
      <c r="C76" s="5" t="s">
        <v>4</v>
      </c>
      <c r="D76" s="5" t="s">
        <v>190</v>
      </c>
      <c r="E76" s="5" t="s">
        <v>244</v>
      </c>
      <c r="F76" s="5" t="s">
        <v>245</v>
      </c>
      <c r="G76" s="5" t="s">
        <v>246</v>
      </c>
      <c r="H76" s="5" t="s">
        <v>17</v>
      </c>
    </row>
    <row r="77" spans="1:8">
      <c r="A77" s="13">
        <f t="shared" si="1"/>
        <v>76</v>
      </c>
      <c r="B77" s="5" t="s">
        <v>3</v>
      </c>
      <c r="C77" s="5" t="s">
        <v>4</v>
      </c>
      <c r="D77" s="5" t="s">
        <v>190</v>
      </c>
      <c r="E77" s="5" t="s">
        <v>247</v>
      </c>
      <c r="F77" s="5" t="s">
        <v>248</v>
      </c>
      <c r="G77" s="5" t="s">
        <v>246</v>
      </c>
      <c r="H77" s="5" t="s">
        <v>17</v>
      </c>
    </row>
    <row r="78" spans="1:8">
      <c r="A78" s="13">
        <f t="shared" si="1"/>
        <v>77</v>
      </c>
      <c r="B78" s="5" t="s">
        <v>3</v>
      </c>
      <c r="C78" s="5" t="s">
        <v>4</v>
      </c>
      <c r="D78" s="5" t="s">
        <v>190</v>
      </c>
      <c r="E78" s="5" t="s">
        <v>249</v>
      </c>
      <c r="F78" s="5" t="s">
        <v>250</v>
      </c>
      <c r="G78" s="5" t="s">
        <v>212</v>
      </c>
      <c r="H78" s="5" t="s">
        <v>7</v>
      </c>
    </row>
    <row r="79" spans="1:8">
      <c r="A79" s="13">
        <f t="shared" si="1"/>
        <v>78</v>
      </c>
      <c r="B79" s="5" t="s">
        <v>3</v>
      </c>
      <c r="C79" s="5" t="s">
        <v>4</v>
      </c>
      <c r="D79" s="5" t="s">
        <v>190</v>
      </c>
      <c r="E79" s="5" t="s">
        <v>251</v>
      </c>
      <c r="F79" s="5" t="s">
        <v>252</v>
      </c>
      <c r="G79" s="5" t="s">
        <v>64</v>
      </c>
      <c r="H79" s="5" t="s">
        <v>27</v>
      </c>
    </row>
    <row r="80" spans="1:8">
      <c r="A80" s="13">
        <f t="shared" si="1"/>
        <v>79</v>
      </c>
      <c r="B80" s="5" t="s">
        <v>3</v>
      </c>
      <c r="C80" s="5" t="s">
        <v>4</v>
      </c>
      <c r="D80" s="5" t="s">
        <v>190</v>
      </c>
      <c r="E80" s="5" t="s">
        <v>253</v>
      </c>
      <c r="F80" s="5" t="s">
        <v>254</v>
      </c>
      <c r="G80" s="5" t="s">
        <v>215</v>
      </c>
      <c r="H80" s="5" t="s">
        <v>12</v>
      </c>
    </row>
    <row r="81" spans="1:8">
      <c r="A81" s="13">
        <f t="shared" si="1"/>
        <v>80</v>
      </c>
      <c r="B81" s="5" t="s">
        <v>3</v>
      </c>
      <c r="C81" s="5" t="s">
        <v>4</v>
      </c>
      <c r="D81" s="5" t="s">
        <v>190</v>
      </c>
      <c r="E81" s="5" t="s">
        <v>255</v>
      </c>
      <c r="F81" s="5" t="s">
        <v>256</v>
      </c>
      <c r="G81" s="5" t="s">
        <v>239</v>
      </c>
      <c r="H81" s="5" t="s">
        <v>30</v>
      </c>
    </row>
    <row r="82" spans="1:8">
      <c r="A82" s="13">
        <f t="shared" si="1"/>
        <v>81</v>
      </c>
      <c r="B82" s="5" t="s">
        <v>3</v>
      </c>
      <c r="C82" s="5" t="s">
        <v>4</v>
      </c>
      <c r="D82" s="5" t="s">
        <v>190</v>
      </c>
      <c r="E82" s="5" t="s">
        <v>257</v>
      </c>
      <c r="F82" s="5" t="s">
        <v>258</v>
      </c>
      <c r="G82" s="5" t="s">
        <v>64</v>
      </c>
      <c r="H82" s="5" t="s">
        <v>27</v>
      </c>
    </row>
    <row r="83" spans="1:8">
      <c r="A83" s="13">
        <f t="shared" si="1"/>
        <v>82</v>
      </c>
      <c r="B83" s="5" t="s">
        <v>3</v>
      </c>
      <c r="C83" s="5" t="s">
        <v>4</v>
      </c>
      <c r="D83" s="5" t="s">
        <v>190</v>
      </c>
      <c r="E83" s="5" t="s">
        <v>259</v>
      </c>
      <c r="F83" s="5" t="s">
        <v>260</v>
      </c>
      <c r="G83" s="5" t="s">
        <v>261</v>
      </c>
      <c r="H83" s="5" t="s">
        <v>18</v>
      </c>
    </row>
    <row r="84" spans="1:8">
      <c r="A84" s="13">
        <f t="shared" si="1"/>
        <v>83</v>
      </c>
      <c r="B84" s="5" t="s">
        <v>3</v>
      </c>
      <c r="C84" s="5" t="s">
        <v>4</v>
      </c>
      <c r="D84" s="5" t="s">
        <v>190</v>
      </c>
      <c r="E84" s="5" t="s">
        <v>262</v>
      </c>
      <c r="F84" s="5" t="s">
        <v>263</v>
      </c>
      <c r="G84" s="5" t="s">
        <v>264</v>
      </c>
      <c r="H84" s="5" t="s">
        <v>16</v>
      </c>
    </row>
    <row r="85" spans="1:8">
      <c r="A85" s="13">
        <f t="shared" si="1"/>
        <v>84</v>
      </c>
      <c r="B85" s="5" t="s">
        <v>3</v>
      </c>
      <c r="C85" s="5" t="s">
        <v>4</v>
      </c>
      <c r="D85" s="5" t="s">
        <v>190</v>
      </c>
      <c r="E85" s="5" t="s">
        <v>265</v>
      </c>
      <c r="F85" s="5" t="s">
        <v>266</v>
      </c>
      <c r="G85" s="5" t="s">
        <v>220</v>
      </c>
      <c r="H85" s="5" t="s">
        <v>13</v>
      </c>
    </row>
    <row r="86" spans="1:8">
      <c r="A86" s="13">
        <f t="shared" si="1"/>
        <v>85</v>
      </c>
      <c r="B86" s="5" t="s">
        <v>3</v>
      </c>
      <c r="C86" s="5" t="s">
        <v>4</v>
      </c>
      <c r="D86" s="5" t="s">
        <v>190</v>
      </c>
      <c r="E86" s="5" t="s">
        <v>267</v>
      </c>
      <c r="F86" s="5" t="s">
        <v>268</v>
      </c>
      <c r="G86" s="5" t="s">
        <v>236</v>
      </c>
      <c r="H86" s="5" t="s">
        <v>11</v>
      </c>
    </row>
    <row r="87" spans="1:8">
      <c r="A87" s="13">
        <f t="shared" si="1"/>
        <v>86</v>
      </c>
      <c r="B87" s="5" t="s">
        <v>3</v>
      </c>
      <c r="C87" s="5" t="s">
        <v>4</v>
      </c>
      <c r="D87" s="5" t="s">
        <v>190</v>
      </c>
      <c r="E87" s="5" t="s">
        <v>269</v>
      </c>
      <c r="F87" s="5" t="s">
        <v>270</v>
      </c>
      <c r="G87" s="5" t="s">
        <v>271</v>
      </c>
      <c r="H87" s="5" t="s">
        <v>8</v>
      </c>
    </row>
    <row r="88" spans="1:8">
      <c r="A88" s="13">
        <f t="shared" si="1"/>
        <v>87</v>
      </c>
      <c r="B88" s="5" t="s">
        <v>272</v>
      </c>
      <c r="C88" s="5" t="s">
        <v>4</v>
      </c>
      <c r="D88" s="5" t="s">
        <v>273</v>
      </c>
      <c r="E88" s="5" t="s">
        <v>274</v>
      </c>
      <c r="F88" s="5" t="s">
        <v>275</v>
      </c>
      <c r="G88" s="5" t="s">
        <v>123</v>
      </c>
      <c r="H88" s="5" t="s">
        <v>10</v>
      </c>
    </row>
    <row r="89" spans="1:8">
      <c r="A89" s="13">
        <f t="shared" si="1"/>
        <v>88</v>
      </c>
      <c r="B89" s="5" t="s">
        <v>272</v>
      </c>
      <c r="C89" s="5" t="s">
        <v>4</v>
      </c>
      <c r="D89" s="5" t="s">
        <v>276</v>
      </c>
      <c r="E89" s="5" t="s">
        <v>277</v>
      </c>
      <c r="F89" s="5" t="s">
        <v>278</v>
      </c>
      <c r="G89" s="5" t="s">
        <v>279</v>
      </c>
      <c r="H89" s="5" t="s">
        <v>32</v>
      </c>
    </row>
    <row r="90" spans="1:8">
      <c r="A90" s="13">
        <f t="shared" si="1"/>
        <v>89</v>
      </c>
      <c r="B90" s="5" t="s">
        <v>272</v>
      </c>
      <c r="C90" s="5" t="s">
        <v>4</v>
      </c>
      <c r="D90" s="5" t="s">
        <v>280</v>
      </c>
      <c r="E90" s="5" t="s">
        <v>281</v>
      </c>
      <c r="F90" s="5" t="s">
        <v>282</v>
      </c>
      <c r="G90" s="5" t="s">
        <v>279</v>
      </c>
      <c r="H90" s="5" t="s">
        <v>32</v>
      </c>
    </row>
    <row r="91" spans="1:8">
      <c r="A91" s="13">
        <f t="shared" si="1"/>
        <v>90</v>
      </c>
      <c r="B91" s="5" t="s">
        <v>272</v>
      </c>
      <c r="C91" s="5" t="s">
        <v>4</v>
      </c>
      <c r="D91" s="5" t="s">
        <v>276</v>
      </c>
      <c r="E91" s="5" t="s">
        <v>283</v>
      </c>
      <c r="F91" s="5" t="s">
        <v>284</v>
      </c>
      <c r="G91" s="5" t="s">
        <v>145</v>
      </c>
      <c r="H91" s="5" t="s">
        <v>22</v>
      </c>
    </row>
    <row r="92" spans="1:8">
      <c r="A92" s="13">
        <f t="shared" si="1"/>
        <v>91</v>
      </c>
      <c r="B92" s="6" t="s">
        <v>272</v>
      </c>
      <c r="C92" s="6" t="s">
        <v>4</v>
      </c>
      <c r="D92" s="6" t="s">
        <v>276</v>
      </c>
      <c r="E92" s="6" t="s">
        <v>285</v>
      </c>
      <c r="F92" s="6" t="s">
        <v>286</v>
      </c>
      <c r="G92" s="6" t="s">
        <v>145</v>
      </c>
      <c r="H92" s="6" t="s">
        <v>22</v>
      </c>
    </row>
    <row r="93" spans="1:8">
      <c r="A93" s="13">
        <f t="shared" si="1"/>
        <v>92</v>
      </c>
      <c r="B93" s="5" t="s">
        <v>272</v>
      </c>
      <c r="C93" s="5" t="s">
        <v>4</v>
      </c>
      <c r="D93" s="5" t="s">
        <v>276</v>
      </c>
      <c r="E93" s="5" t="s">
        <v>287</v>
      </c>
      <c r="F93" s="5" t="s">
        <v>288</v>
      </c>
      <c r="G93" s="5" t="s">
        <v>202</v>
      </c>
      <c r="H93" s="5" t="s">
        <v>203</v>
      </c>
    </row>
    <row r="94" spans="1:8">
      <c r="A94" s="13">
        <f t="shared" si="1"/>
        <v>93</v>
      </c>
      <c r="B94" s="5" t="s">
        <v>272</v>
      </c>
      <c r="C94" s="5" t="s">
        <v>4</v>
      </c>
      <c r="D94" s="5" t="s">
        <v>276</v>
      </c>
      <c r="E94" s="6" t="s">
        <v>289</v>
      </c>
      <c r="F94" s="6" t="s">
        <v>290</v>
      </c>
      <c r="G94" s="6" t="s">
        <v>271</v>
      </c>
      <c r="H94" s="6" t="s">
        <v>8</v>
      </c>
    </row>
    <row r="95" spans="1:8">
      <c r="A95" s="13">
        <f t="shared" si="1"/>
        <v>94</v>
      </c>
      <c r="B95" s="5" t="s">
        <v>272</v>
      </c>
      <c r="C95" s="5" t="s">
        <v>4</v>
      </c>
      <c r="D95" s="6" t="s">
        <v>276</v>
      </c>
      <c r="E95" s="6" t="s">
        <v>291</v>
      </c>
      <c r="F95" s="6" t="s">
        <v>292</v>
      </c>
      <c r="G95" s="6" t="s">
        <v>271</v>
      </c>
      <c r="H95" s="6" t="s">
        <v>8</v>
      </c>
    </row>
    <row r="96" spans="1:8">
      <c r="A96" s="13">
        <f t="shared" si="1"/>
        <v>95</v>
      </c>
      <c r="B96" s="5" t="s">
        <v>272</v>
      </c>
      <c r="C96" s="5" t="s">
        <v>4</v>
      </c>
      <c r="D96" s="5" t="s">
        <v>276</v>
      </c>
      <c r="E96" s="6" t="s">
        <v>293</v>
      </c>
      <c r="F96" s="6" t="s">
        <v>294</v>
      </c>
      <c r="G96" s="5" t="s">
        <v>271</v>
      </c>
      <c r="H96" s="6" t="s">
        <v>8</v>
      </c>
    </row>
    <row r="97" spans="1:8">
      <c r="A97" s="13">
        <f t="shared" si="1"/>
        <v>96</v>
      </c>
      <c r="B97" s="7" t="s">
        <v>295</v>
      </c>
      <c r="C97" s="7" t="s">
        <v>296</v>
      </c>
      <c r="D97" s="7" t="s">
        <v>297</v>
      </c>
      <c r="E97" s="8" t="s">
        <v>298</v>
      </c>
      <c r="F97" s="7" t="s">
        <v>299</v>
      </c>
      <c r="G97" s="6" t="s">
        <v>300</v>
      </c>
      <c r="H97" s="7" t="s">
        <v>301</v>
      </c>
    </row>
    <row r="98" spans="1:8">
      <c r="A98" s="13">
        <f t="shared" si="1"/>
        <v>97</v>
      </c>
      <c r="B98" s="7" t="s">
        <v>295</v>
      </c>
      <c r="C98" s="7" t="s">
        <v>296</v>
      </c>
      <c r="D98" s="7" t="s">
        <v>297</v>
      </c>
      <c r="E98" s="8" t="s">
        <v>302</v>
      </c>
      <c r="F98" s="7" t="s">
        <v>303</v>
      </c>
      <c r="G98" s="6" t="s">
        <v>300</v>
      </c>
      <c r="H98" s="7" t="s">
        <v>301</v>
      </c>
    </row>
    <row r="99" spans="1:8">
      <c r="A99" s="13">
        <f t="shared" si="1"/>
        <v>98</v>
      </c>
      <c r="B99" s="7" t="s">
        <v>295</v>
      </c>
      <c r="C99" s="7" t="s">
        <v>296</v>
      </c>
      <c r="D99" s="7" t="s">
        <v>297</v>
      </c>
      <c r="E99" s="8" t="s">
        <v>304</v>
      </c>
      <c r="F99" s="7" t="s">
        <v>305</v>
      </c>
      <c r="G99" s="5" t="s">
        <v>300</v>
      </c>
      <c r="H99" s="7" t="s">
        <v>301</v>
      </c>
    </row>
    <row r="100" spans="1:8">
      <c r="A100" s="13">
        <f t="shared" si="1"/>
        <v>99</v>
      </c>
      <c r="B100" s="5" t="s">
        <v>272</v>
      </c>
      <c r="C100" s="5" t="s">
        <v>4</v>
      </c>
      <c r="D100" s="5" t="s">
        <v>276</v>
      </c>
      <c r="E100" s="8" t="s">
        <v>306</v>
      </c>
      <c r="F100" s="7" t="s">
        <v>307</v>
      </c>
      <c r="G100" s="6" t="s">
        <v>212</v>
      </c>
      <c r="H100" s="5" t="s">
        <v>7</v>
      </c>
    </row>
    <row r="101" spans="1:8">
      <c r="A101" s="13">
        <f t="shared" si="1"/>
        <v>100</v>
      </c>
      <c r="B101" s="5" t="s">
        <v>272</v>
      </c>
      <c r="C101" s="5" t="s">
        <v>4</v>
      </c>
      <c r="D101" s="5" t="s">
        <v>276</v>
      </c>
      <c r="E101" s="8" t="s">
        <v>308</v>
      </c>
      <c r="F101" s="7" t="s">
        <v>309</v>
      </c>
      <c r="G101" s="6" t="s">
        <v>212</v>
      </c>
      <c r="H101" s="5" t="s">
        <v>7</v>
      </c>
    </row>
    <row r="102" spans="1:8">
      <c r="A102" s="13">
        <f t="shared" si="1"/>
        <v>101</v>
      </c>
      <c r="B102" s="9" t="s">
        <v>295</v>
      </c>
      <c r="C102" s="5" t="s">
        <v>310</v>
      </c>
      <c r="D102" s="5" t="s">
        <v>311</v>
      </c>
      <c r="E102" s="8" t="s">
        <v>312</v>
      </c>
      <c r="F102" s="7" t="s">
        <v>313</v>
      </c>
      <c r="G102" s="5" t="s">
        <v>61</v>
      </c>
      <c r="H102" s="5" t="s">
        <v>31</v>
      </c>
    </row>
    <row r="103" spans="1:8">
      <c r="A103" s="13">
        <f t="shared" si="1"/>
        <v>102</v>
      </c>
      <c r="B103" s="5" t="s">
        <v>272</v>
      </c>
      <c r="C103" s="5" t="s">
        <v>4</v>
      </c>
      <c r="D103" s="5" t="s">
        <v>276</v>
      </c>
      <c r="E103" s="6" t="s">
        <v>314</v>
      </c>
      <c r="F103" s="7" t="s">
        <v>315</v>
      </c>
      <c r="G103" s="6" t="s">
        <v>271</v>
      </c>
      <c r="H103" s="6" t="s">
        <v>8</v>
      </c>
    </row>
    <row r="104" spans="1:8">
      <c r="A104" s="13">
        <f t="shared" si="1"/>
        <v>103</v>
      </c>
      <c r="B104" s="5" t="s">
        <v>272</v>
      </c>
      <c r="C104" s="5" t="s">
        <v>4</v>
      </c>
      <c r="D104" s="5" t="s">
        <v>280</v>
      </c>
      <c r="E104" s="5" t="s">
        <v>316</v>
      </c>
      <c r="F104" s="7" t="s">
        <v>317</v>
      </c>
      <c r="G104" s="6" t="s">
        <v>271</v>
      </c>
      <c r="H104" s="5" t="s">
        <v>8</v>
      </c>
    </row>
    <row r="105" spans="1:8">
      <c r="A105" s="13">
        <f t="shared" si="1"/>
        <v>104</v>
      </c>
      <c r="B105" s="5" t="s">
        <v>272</v>
      </c>
      <c r="C105" s="5" t="s">
        <v>4</v>
      </c>
      <c r="D105" s="5" t="s">
        <v>276</v>
      </c>
      <c r="E105" s="5" t="s">
        <v>318</v>
      </c>
      <c r="F105" s="7" t="s">
        <v>319</v>
      </c>
      <c r="G105" s="5" t="s">
        <v>239</v>
      </c>
      <c r="H105" s="5" t="s">
        <v>30</v>
      </c>
    </row>
    <row r="106" spans="1:8">
      <c r="A106" s="13">
        <f t="shared" si="1"/>
        <v>105</v>
      </c>
      <c r="B106" s="5" t="s">
        <v>272</v>
      </c>
      <c r="C106" s="5" t="s">
        <v>4</v>
      </c>
      <c r="D106" s="5" t="s">
        <v>276</v>
      </c>
      <c r="E106" s="5" t="s">
        <v>320</v>
      </c>
      <c r="F106" s="7" t="s">
        <v>321</v>
      </c>
      <c r="G106" s="6" t="s">
        <v>239</v>
      </c>
      <c r="H106" s="5" t="s">
        <v>30</v>
      </c>
    </row>
    <row r="107" spans="1:8">
      <c r="A107" s="13">
        <f t="shared" si="1"/>
        <v>106</v>
      </c>
      <c r="B107" s="5" t="s">
        <v>272</v>
      </c>
      <c r="C107" s="5" t="s">
        <v>4</v>
      </c>
      <c r="D107" s="5" t="s">
        <v>276</v>
      </c>
      <c r="E107" s="5" t="s">
        <v>322</v>
      </c>
      <c r="F107" s="7" t="s">
        <v>323</v>
      </c>
      <c r="G107" s="5" t="s">
        <v>239</v>
      </c>
      <c r="H107" s="5" t="s">
        <v>30</v>
      </c>
    </row>
    <row r="108" spans="1:8">
      <c r="A108" s="13">
        <f t="shared" si="1"/>
        <v>107</v>
      </c>
      <c r="B108" s="5" t="s">
        <v>272</v>
      </c>
      <c r="C108" s="5" t="s">
        <v>4</v>
      </c>
      <c r="D108" s="5" t="s">
        <v>276</v>
      </c>
      <c r="E108" s="5" t="s">
        <v>324</v>
      </c>
      <c r="F108" s="7" t="s">
        <v>325</v>
      </c>
      <c r="G108" s="6" t="s">
        <v>236</v>
      </c>
      <c r="H108" s="6" t="s">
        <v>11</v>
      </c>
    </row>
    <row r="109" spans="1:8">
      <c r="A109" s="13">
        <f t="shared" si="1"/>
        <v>108</v>
      </c>
      <c r="B109" s="5" t="s">
        <v>272</v>
      </c>
      <c r="C109" s="5" t="s">
        <v>4</v>
      </c>
      <c r="D109" s="5" t="s">
        <v>280</v>
      </c>
      <c r="E109" s="5" t="s">
        <v>326</v>
      </c>
      <c r="F109" s="7" t="s">
        <v>327</v>
      </c>
      <c r="G109" s="5" t="s">
        <v>236</v>
      </c>
      <c r="H109" s="5" t="s">
        <v>11</v>
      </c>
    </row>
    <row r="110" spans="1:8">
      <c r="A110" s="13">
        <f t="shared" si="1"/>
        <v>109</v>
      </c>
      <c r="B110" s="5" t="s">
        <v>272</v>
      </c>
      <c r="C110" s="5" t="s">
        <v>4</v>
      </c>
      <c r="D110" s="5" t="s">
        <v>280</v>
      </c>
      <c r="E110" s="5" t="s">
        <v>328</v>
      </c>
      <c r="F110" s="7" t="s">
        <v>329</v>
      </c>
      <c r="G110" s="5" t="s">
        <v>236</v>
      </c>
      <c r="H110" s="5" t="s">
        <v>11</v>
      </c>
    </row>
    <row r="111" spans="1:8">
      <c r="A111" s="13">
        <f t="shared" si="1"/>
        <v>110</v>
      </c>
      <c r="B111" s="7" t="s">
        <v>295</v>
      </c>
      <c r="C111" s="7" t="s">
        <v>296</v>
      </c>
      <c r="D111" s="7" t="s">
        <v>297</v>
      </c>
      <c r="E111" s="5" t="s">
        <v>330</v>
      </c>
      <c r="F111" s="7" t="s">
        <v>331</v>
      </c>
      <c r="G111" s="5" t="s">
        <v>236</v>
      </c>
      <c r="H111" s="5" t="s">
        <v>11</v>
      </c>
    </row>
    <row r="112" spans="1:8">
      <c r="A112" s="13">
        <f t="shared" si="1"/>
        <v>111</v>
      </c>
      <c r="B112" s="7" t="s">
        <v>295</v>
      </c>
      <c r="C112" s="7" t="s">
        <v>296</v>
      </c>
      <c r="D112" s="7" t="s">
        <v>297</v>
      </c>
      <c r="E112" s="5" t="s">
        <v>332</v>
      </c>
      <c r="F112" s="7" t="s">
        <v>333</v>
      </c>
      <c r="G112" s="5" t="s">
        <v>236</v>
      </c>
      <c r="H112" s="5" t="s">
        <v>11</v>
      </c>
    </row>
    <row r="113" spans="1:8">
      <c r="A113" s="13">
        <f t="shared" si="1"/>
        <v>112</v>
      </c>
      <c r="B113" s="7" t="s">
        <v>295</v>
      </c>
      <c r="C113" s="7" t="s">
        <v>296</v>
      </c>
      <c r="D113" s="7" t="s">
        <v>297</v>
      </c>
      <c r="E113" s="5" t="s">
        <v>334</v>
      </c>
      <c r="F113" s="7" t="s">
        <v>335</v>
      </c>
      <c r="G113" s="5" t="s">
        <v>220</v>
      </c>
      <c r="H113" s="5" t="s">
        <v>13</v>
      </c>
    </row>
    <row r="114" spans="1:8">
      <c r="A114" s="13">
        <f t="shared" si="1"/>
        <v>113</v>
      </c>
      <c r="B114" s="7" t="s">
        <v>295</v>
      </c>
      <c r="C114" s="7" t="s">
        <v>296</v>
      </c>
      <c r="D114" s="7" t="s">
        <v>297</v>
      </c>
      <c r="E114" s="5" t="s">
        <v>336</v>
      </c>
      <c r="F114" s="7" t="s">
        <v>337</v>
      </c>
      <c r="G114" s="5" t="s">
        <v>220</v>
      </c>
      <c r="H114" s="5" t="s">
        <v>13</v>
      </c>
    </row>
    <row r="115" spans="1:8">
      <c r="A115" s="13">
        <f t="shared" si="1"/>
        <v>114</v>
      </c>
      <c r="B115" s="7" t="s">
        <v>295</v>
      </c>
      <c r="C115" s="7" t="s">
        <v>296</v>
      </c>
      <c r="D115" s="7" t="s">
        <v>297</v>
      </c>
      <c r="E115" s="5" t="s">
        <v>338</v>
      </c>
      <c r="F115" s="7" t="s">
        <v>339</v>
      </c>
      <c r="G115" s="5" t="s">
        <v>220</v>
      </c>
      <c r="H115" s="5" t="s">
        <v>13</v>
      </c>
    </row>
    <row r="116" spans="1:8">
      <c r="A116" s="13">
        <f t="shared" si="1"/>
        <v>115</v>
      </c>
      <c r="B116" s="5" t="s">
        <v>272</v>
      </c>
      <c r="C116" s="5" t="s">
        <v>4</v>
      </c>
      <c r="D116" s="5" t="s">
        <v>340</v>
      </c>
      <c r="E116" s="5" t="s">
        <v>341</v>
      </c>
      <c r="F116" s="7" t="s">
        <v>342</v>
      </c>
      <c r="G116" s="5" t="s">
        <v>343</v>
      </c>
      <c r="H116" s="5" t="s">
        <v>23</v>
      </c>
    </row>
    <row r="117" spans="1:8">
      <c r="A117" s="13">
        <f t="shared" si="1"/>
        <v>116</v>
      </c>
      <c r="B117" s="7" t="s">
        <v>295</v>
      </c>
      <c r="C117" s="7" t="s">
        <v>296</v>
      </c>
      <c r="D117" s="7" t="s">
        <v>297</v>
      </c>
      <c r="E117" s="5" t="s">
        <v>344</v>
      </c>
      <c r="F117" s="7" t="s">
        <v>345</v>
      </c>
      <c r="G117" s="5" t="s">
        <v>261</v>
      </c>
      <c r="H117" s="5" t="s">
        <v>18</v>
      </c>
    </row>
    <row r="118" spans="1:8">
      <c r="A118" s="13">
        <f t="shared" si="1"/>
        <v>117</v>
      </c>
      <c r="B118" s="7" t="s">
        <v>295</v>
      </c>
      <c r="C118" s="7" t="s">
        <v>296</v>
      </c>
      <c r="D118" s="7" t="s">
        <v>297</v>
      </c>
      <c r="E118" s="5" t="s">
        <v>346</v>
      </c>
      <c r="F118" s="7" t="s">
        <v>347</v>
      </c>
      <c r="G118" s="5" t="s">
        <v>261</v>
      </c>
      <c r="H118" s="5" t="s">
        <v>18</v>
      </c>
    </row>
    <row r="119" spans="1:8">
      <c r="A119" s="13">
        <f t="shared" si="1"/>
        <v>118</v>
      </c>
      <c r="B119" s="7" t="s">
        <v>295</v>
      </c>
      <c r="C119" s="7" t="s">
        <v>296</v>
      </c>
      <c r="D119" s="7" t="s">
        <v>348</v>
      </c>
      <c r="E119" s="5" t="s">
        <v>349</v>
      </c>
      <c r="F119" s="7" t="s">
        <v>350</v>
      </c>
      <c r="G119" s="8" t="s">
        <v>390</v>
      </c>
      <c r="H119" s="7" t="s">
        <v>15</v>
      </c>
    </row>
    <row r="120" spans="1:8">
      <c r="A120" s="13">
        <f t="shared" si="1"/>
        <v>119</v>
      </c>
      <c r="B120" s="7" t="s">
        <v>295</v>
      </c>
      <c r="C120" s="7" t="s">
        <v>296</v>
      </c>
      <c r="D120" s="7" t="s">
        <v>351</v>
      </c>
      <c r="E120" s="5" t="s">
        <v>352</v>
      </c>
      <c r="F120" s="7" t="s">
        <v>353</v>
      </c>
      <c r="G120" s="8" t="s">
        <v>390</v>
      </c>
      <c r="H120" s="7" t="s">
        <v>15</v>
      </c>
    </row>
    <row r="121" spans="1:8">
      <c r="A121" s="13">
        <f t="shared" si="1"/>
        <v>120</v>
      </c>
      <c r="B121" s="7" t="s">
        <v>295</v>
      </c>
      <c r="C121" s="7" t="s">
        <v>296</v>
      </c>
      <c r="D121" s="7" t="s">
        <v>354</v>
      </c>
      <c r="E121" s="5" t="s">
        <v>355</v>
      </c>
      <c r="F121" s="7" t="s">
        <v>356</v>
      </c>
      <c r="G121" s="8" t="s">
        <v>390</v>
      </c>
      <c r="H121" s="7" t="s">
        <v>15</v>
      </c>
    </row>
    <row r="122" spans="1:8">
      <c r="A122" s="13">
        <f t="shared" si="1"/>
        <v>121</v>
      </c>
      <c r="B122" s="7" t="s">
        <v>295</v>
      </c>
      <c r="C122" s="7" t="s">
        <v>296</v>
      </c>
      <c r="D122" s="7" t="s">
        <v>297</v>
      </c>
      <c r="E122" s="5" t="s">
        <v>357</v>
      </c>
      <c r="F122" s="7" t="s">
        <v>358</v>
      </c>
      <c r="G122" s="8" t="s">
        <v>209</v>
      </c>
      <c r="H122" s="7" t="s">
        <v>5</v>
      </c>
    </row>
    <row r="123" spans="1:8">
      <c r="A123" s="13">
        <f t="shared" si="1"/>
        <v>122</v>
      </c>
      <c r="B123" s="7" t="s">
        <v>295</v>
      </c>
      <c r="C123" s="7" t="s">
        <v>296</v>
      </c>
      <c r="D123" s="7" t="s">
        <v>297</v>
      </c>
      <c r="E123" s="5" t="s">
        <v>359</v>
      </c>
      <c r="F123" s="7" t="s">
        <v>360</v>
      </c>
      <c r="G123" s="8" t="s">
        <v>209</v>
      </c>
      <c r="H123" s="7" t="s">
        <v>5</v>
      </c>
    </row>
    <row r="124" spans="1:8">
      <c r="A124" s="13">
        <f t="shared" si="1"/>
        <v>123</v>
      </c>
      <c r="B124" s="7" t="s">
        <v>295</v>
      </c>
      <c r="C124" s="7" t="s">
        <v>296</v>
      </c>
      <c r="D124" s="7" t="s">
        <v>297</v>
      </c>
      <c r="E124" s="5" t="s">
        <v>361</v>
      </c>
      <c r="F124" s="7" t="s">
        <v>362</v>
      </c>
      <c r="G124" s="8" t="s">
        <v>391</v>
      </c>
      <c r="H124" s="7" t="s">
        <v>9</v>
      </c>
    </row>
    <row r="125" spans="1:8">
      <c r="A125" s="13">
        <f t="shared" si="1"/>
        <v>124</v>
      </c>
      <c r="B125" s="7" t="s">
        <v>272</v>
      </c>
      <c r="C125" s="7" t="s">
        <v>4</v>
      </c>
      <c r="D125" s="7" t="s">
        <v>276</v>
      </c>
      <c r="E125" s="5" t="s">
        <v>363</v>
      </c>
      <c r="F125" s="7" t="s">
        <v>364</v>
      </c>
      <c r="G125" s="8" t="s">
        <v>391</v>
      </c>
      <c r="H125" s="7" t="s">
        <v>9</v>
      </c>
    </row>
    <row r="126" spans="1:8">
      <c r="A126" s="13">
        <f t="shared" si="1"/>
        <v>125</v>
      </c>
      <c r="B126" s="7" t="s">
        <v>272</v>
      </c>
      <c r="C126" s="7" t="s">
        <v>4</v>
      </c>
      <c r="D126" s="7" t="s">
        <v>276</v>
      </c>
      <c r="E126" s="5" t="s">
        <v>365</v>
      </c>
      <c r="F126" s="7" t="s">
        <v>366</v>
      </c>
      <c r="G126" s="8" t="s">
        <v>391</v>
      </c>
      <c r="H126" s="7" t="s">
        <v>9</v>
      </c>
    </row>
    <row r="127" spans="1:8">
      <c r="A127" s="13">
        <f t="shared" si="1"/>
        <v>126</v>
      </c>
      <c r="B127" s="7" t="s">
        <v>272</v>
      </c>
      <c r="C127" s="7" t="s">
        <v>4</v>
      </c>
      <c r="D127" s="7" t="s">
        <v>276</v>
      </c>
      <c r="E127" s="5" t="s">
        <v>367</v>
      </c>
      <c r="F127" s="7" t="s">
        <v>368</v>
      </c>
      <c r="G127" s="8" t="s">
        <v>391</v>
      </c>
      <c r="H127" s="7" t="s">
        <v>9</v>
      </c>
    </row>
    <row r="128" spans="1:8">
      <c r="A128" s="13">
        <f t="shared" si="1"/>
        <v>127</v>
      </c>
      <c r="B128" s="7" t="s">
        <v>272</v>
      </c>
      <c r="C128" s="7" t="s">
        <v>4</v>
      </c>
      <c r="D128" s="7" t="s">
        <v>276</v>
      </c>
      <c r="E128" s="5" t="s">
        <v>369</v>
      </c>
      <c r="F128" s="7" t="s">
        <v>370</v>
      </c>
      <c r="G128" s="8" t="s">
        <v>391</v>
      </c>
      <c r="H128" s="7" t="s">
        <v>9</v>
      </c>
    </row>
    <row r="129" spans="1:8">
      <c r="A129" s="13">
        <f t="shared" si="1"/>
        <v>128</v>
      </c>
      <c r="B129" s="7" t="s">
        <v>272</v>
      </c>
      <c r="C129" s="7" t="s">
        <v>4</v>
      </c>
      <c r="D129" s="7" t="s">
        <v>276</v>
      </c>
      <c r="E129" s="5" t="s">
        <v>371</v>
      </c>
      <c r="F129" s="7" t="s">
        <v>372</v>
      </c>
      <c r="G129" s="8" t="s">
        <v>391</v>
      </c>
      <c r="H129" s="7" t="s">
        <v>9</v>
      </c>
    </row>
    <row r="130" spans="1:8">
      <c r="A130" s="13">
        <f t="shared" si="1"/>
        <v>129</v>
      </c>
      <c r="B130" s="10" t="s">
        <v>295</v>
      </c>
      <c r="C130" s="10" t="s">
        <v>296</v>
      </c>
      <c r="D130" s="10" t="s">
        <v>297</v>
      </c>
      <c r="E130" s="6" t="s">
        <v>373</v>
      </c>
      <c r="F130" s="10" t="s">
        <v>374</v>
      </c>
      <c r="G130" s="11" t="s">
        <v>392</v>
      </c>
      <c r="H130" s="10" t="s">
        <v>27</v>
      </c>
    </row>
    <row r="131" spans="1:8">
      <c r="A131" s="13">
        <f t="shared" ref="A131:A136" si="2">ROW()-1</f>
        <v>130</v>
      </c>
      <c r="B131" s="10" t="s">
        <v>295</v>
      </c>
      <c r="C131" s="10" t="s">
        <v>296</v>
      </c>
      <c r="D131" s="10" t="s">
        <v>297</v>
      </c>
      <c r="E131" s="11" t="s">
        <v>384</v>
      </c>
      <c r="F131" s="10" t="s">
        <v>375</v>
      </c>
      <c r="G131" s="11" t="s">
        <v>134</v>
      </c>
      <c r="H131" s="10" t="s">
        <v>35</v>
      </c>
    </row>
    <row r="132" spans="1:8">
      <c r="A132" s="13">
        <f t="shared" si="2"/>
        <v>131</v>
      </c>
      <c r="B132" s="10" t="s">
        <v>295</v>
      </c>
      <c r="C132" s="10" t="s">
        <v>296</v>
      </c>
      <c r="D132" s="10" t="s">
        <v>297</v>
      </c>
      <c r="E132" s="11" t="s">
        <v>385</v>
      </c>
      <c r="F132" s="10" t="s">
        <v>376</v>
      </c>
      <c r="G132" s="11" t="s">
        <v>134</v>
      </c>
      <c r="H132" s="10" t="s">
        <v>35</v>
      </c>
    </row>
    <row r="133" spans="1:8">
      <c r="A133" s="13">
        <f t="shared" si="2"/>
        <v>132</v>
      </c>
      <c r="B133" s="10" t="s">
        <v>377</v>
      </c>
      <c r="C133" s="10" t="s">
        <v>378</v>
      </c>
      <c r="D133" s="10" t="s">
        <v>379</v>
      </c>
      <c r="E133" s="11" t="s">
        <v>386</v>
      </c>
      <c r="F133" s="10" t="s">
        <v>380</v>
      </c>
      <c r="G133" s="11" t="s">
        <v>393</v>
      </c>
      <c r="H133" s="10" t="s">
        <v>28</v>
      </c>
    </row>
    <row r="134" spans="1:8">
      <c r="A134" s="13">
        <f t="shared" si="2"/>
        <v>133</v>
      </c>
      <c r="B134" s="10" t="s">
        <v>377</v>
      </c>
      <c r="C134" s="10" t="s">
        <v>378</v>
      </c>
      <c r="D134" s="10" t="s">
        <v>379</v>
      </c>
      <c r="E134" s="11" t="s">
        <v>387</v>
      </c>
      <c r="F134" s="10" t="s">
        <v>381</v>
      </c>
      <c r="G134" s="11" t="s">
        <v>393</v>
      </c>
      <c r="H134" s="10" t="s">
        <v>28</v>
      </c>
    </row>
    <row r="135" spans="1:8">
      <c r="A135" s="13">
        <f t="shared" si="2"/>
        <v>134</v>
      </c>
      <c r="B135" s="10" t="s">
        <v>377</v>
      </c>
      <c r="C135" s="10" t="s">
        <v>378</v>
      </c>
      <c r="D135" s="10" t="s">
        <v>379</v>
      </c>
      <c r="E135" s="11" t="s">
        <v>388</v>
      </c>
      <c r="F135" s="10" t="s">
        <v>382</v>
      </c>
      <c r="G135" s="11" t="s">
        <v>393</v>
      </c>
      <c r="H135" s="10" t="s">
        <v>28</v>
      </c>
    </row>
    <row r="136" spans="1:8">
      <c r="A136" s="13">
        <f t="shared" si="2"/>
        <v>135</v>
      </c>
      <c r="B136" s="7" t="s">
        <v>377</v>
      </c>
      <c r="C136" s="7" t="s">
        <v>378</v>
      </c>
      <c r="D136" s="7" t="s">
        <v>379</v>
      </c>
      <c r="E136" s="8" t="s">
        <v>389</v>
      </c>
      <c r="F136" s="7" t="s">
        <v>383</v>
      </c>
      <c r="G136" s="8" t="s">
        <v>393</v>
      </c>
      <c r="H136" s="7" t="s">
        <v>28</v>
      </c>
    </row>
  </sheetData>
  <phoneticPr fontId="19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2026年化材院毕业论文机时补贴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2026-04-15T03:00:13Z</dcterms:modified>
</cp:coreProperties>
</file>